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0736" windowHeight="11160"/>
  </bookViews>
  <sheets>
    <sheet name="Accueil" sheetId="1" r:id="rId1"/>
    <sheet name="Cas_1" sheetId="2" r:id="rId2"/>
    <sheet name="Cas_2" sheetId="5" r:id="rId3"/>
    <sheet name="Cas_3" sheetId="6" r:id="rId4"/>
    <sheet name="Cas_4" sheetId="7" r:id="rId5"/>
  </sheets>
  <externalReferences>
    <externalReference r:id="rId6"/>
  </externalReferences>
  <definedNames>
    <definedName name="years">[1]Codes!$A$2:$A$7</definedName>
    <definedName name="YesNo">[1]Codes!$A$9:$A$10</definedName>
    <definedName name="_xlnm.Print_Area" localSheetId="0">Accueil!$A$1:$Q$38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7"/>
  <c r="C31" i="6"/>
  <c r="C30" i="5"/>
  <c r="C30" i="2"/>
</calcChain>
</file>

<file path=xl/sharedStrings.xml><?xml version="1.0" encoding="utf-8"?>
<sst xmlns="http://schemas.openxmlformats.org/spreadsheetml/2006/main" count="104" uniqueCount="56">
  <si>
    <t>Comité Régional des Pêches Maritimes et des Elevages Marins de Provence-Alpes-Côte d'Azur</t>
  </si>
  <si>
    <t>CRPMEM PACA
Comité Régional des Pêches Maritimes et des Elevages Marins de la région PACA
26, quai de Rive Neuve
13007, Marseille
crpmem.paca@wanadoo.fr</t>
  </si>
  <si>
    <t>dans le cadre du fonds européen pour les affaires maritimes et la pêche (FEAMP)</t>
  </si>
  <si>
    <t>Date</t>
  </si>
  <si>
    <t>------------------------------------------- DEFINITION -------------------------------------------</t>
  </si>
  <si>
    <t>Avant-propos :</t>
  </si>
  <si>
    <t>Qu’est ce qu’un arrêt temporaire ?</t>
  </si>
  <si>
    <t>Comment est calculée l’aide ?</t>
  </si>
  <si>
    <r>
      <t xml:space="preserve">L’indemnité est proportionnelle au chiffre d’affaires réel ou à un chiffre d’affaires forfaitaire selon le type de navire, rapporté au nombre de jours d’arrêt, auquel est appliqué le coefficient </t>
    </r>
    <r>
      <rPr>
        <b/>
        <sz val="10"/>
        <color rgb="FFFF0000"/>
        <rFont val="Calibri"/>
        <family val="2"/>
        <scheme val="minor"/>
      </rPr>
      <t>0,3</t>
    </r>
    <r>
      <rPr>
        <sz val="10"/>
        <color theme="4"/>
        <rFont val="Calibri"/>
        <family val="2"/>
        <scheme val="minor"/>
      </rPr>
      <t xml:space="preserve"> (part des frais fixes).</t>
    </r>
  </si>
  <si>
    <t>------------------------------------------- CALCUL DE L'AIDE POUR MON NAVIRE -------------------------------------------</t>
  </si>
  <si>
    <t>Cas 1 :</t>
  </si>
  <si>
    <t xml:space="preserve">Cas 2 : </t>
  </si>
  <si>
    <t>Cas 3 :</t>
  </si>
  <si>
    <t>Attention :</t>
  </si>
  <si>
    <t xml:space="preserve">CAa : </t>
  </si>
  <si>
    <t>T :</t>
  </si>
  <si>
    <t>Part des Frais Fixes</t>
  </si>
  <si>
    <t xml:space="preserve">M : </t>
  </si>
  <si>
    <t xml:space="preserve">J : </t>
  </si>
  <si>
    <t>Nombre de jours d'une année</t>
  </si>
  <si>
    <r>
      <rPr>
        <b/>
        <u/>
        <sz val="20"/>
        <color theme="0"/>
        <rFont val="Calibri"/>
        <family val="2"/>
        <scheme val="minor"/>
      </rPr>
      <t>Cas n°2</t>
    </r>
    <r>
      <rPr>
        <b/>
        <sz val="20"/>
        <color theme="0"/>
        <rFont val="Calibri"/>
        <family val="2"/>
        <scheme val="minor"/>
      </rPr>
      <t xml:space="preserve"> : Navires entre 10 mètres et moins de 12 mètres</t>
    </r>
  </si>
  <si>
    <r>
      <rPr>
        <b/>
        <u/>
        <sz val="20"/>
        <color theme="0"/>
        <rFont val="Calibri"/>
        <family val="2"/>
        <scheme val="minor"/>
      </rPr>
      <t>Cas n°1</t>
    </r>
    <r>
      <rPr>
        <b/>
        <sz val="20"/>
        <color theme="0"/>
        <rFont val="Calibri"/>
        <family val="2"/>
        <scheme val="minor"/>
      </rPr>
      <t xml:space="preserve"> : Navires de moins de 10 mètres</t>
    </r>
  </si>
  <si>
    <r>
      <t xml:space="preserve">Cliquer sur le </t>
    </r>
    <r>
      <rPr>
        <b/>
        <sz val="14"/>
        <color theme="4"/>
        <rFont val="Calibri"/>
        <family val="2"/>
        <scheme val="minor"/>
      </rPr>
      <t>Bouton</t>
    </r>
    <r>
      <rPr>
        <sz val="14"/>
        <color theme="1"/>
        <rFont val="Calibri"/>
        <family val="2"/>
        <scheme val="minor"/>
      </rPr>
      <t xml:space="preserve"> si vous souhaitez revenir à la Page d'Accueil</t>
    </r>
  </si>
  <si>
    <t xml:space="preserve">Le dispositif n’est pas totalement finalisé à ce stade ; Les informations suivantes permettent de vous donner des premiers éléments d’information- seul les textes officiels qui seront publiés ultérieurement feront foi.       </t>
  </si>
  <si>
    <t xml:space="preserve">L’arrêt temporaire vise à assurer un filet de sécurité minimum aux armements en couvrant les charges fixes, hors équipage, pour maintenir leur pérennité, lorsque le navire a dû s’arrêter lors de l’épisode de Covid19.
Il s’agit d’une indemnité versée à l’armateur après dépôt d’une demande qui fait l’objet d’une instruction par les services de l’Etat
</t>
  </si>
  <si>
    <r>
      <t xml:space="preserve">Si mon Chiffre d'Affaire annuel (CAa) dépasse </t>
    </r>
    <r>
      <rPr>
        <b/>
        <sz val="11"/>
        <color theme="1"/>
        <rFont val="Calibri"/>
        <family val="2"/>
        <scheme val="minor"/>
      </rPr>
      <t>172 000 euros</t>
    </r>
    <r>
      <rPr>
        <sz val="11"/>
        <color theme="1"/>
        <rFont val="Calibri"/>
        <family val="2"/>
        <scheme val="minor"/>
      </rPr>
      <t>, je peux m'orienter vers le cas n°3 en cliquant sur le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Bouton</t>
    </r>
    <r>
      <rPr>
        <sz val="11"/>
        <color theme="1"/>
        <rFont val="Calibri"/>
        <family val="2"/>
        <scheme val="minor"/>
      </rPr>
      <t xml:space="preserve"> </t>
    </r>
  </si>
  <si>
    <t xml:space="preserve">AP : </t>
  </si>
  <si>
    <t>Nombre de jours où le navire reste à quai</t>
  </si>
  <si>
    <t>Allocation journalière au titre de l'Activité Partielle</t>
  </si>
  <si>
    <r>
      <t>Si mon Chiffre d'Affaire annuel (CAa) dépasse</t>
    </r>
    <r>
      <rPr>
        <b/>
        <sz val="11"/>
        <color theme="1"/>
        <rFont val="Calibri"/>
        <family val="2"/>
        <scheme val="minor"/>
      </rPr>
      <t xml:space="preserve"> 300 000 euros</t>
    </r>
    <r>
      <rPr>
        <sz val="11"/>
        <color theme="1"/>
        <rFont val="Calibri"/>
        <family val="2"/>
        <scheme val="minor"/>
      </rPr>
      <t>, je peux m'orienter vers le cas n°3 en cliquant sur le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8"/>
        <rFont val="Calibri"/>
        <family val="2"/>
        <scheme val="minor"/>
      </rPr>
      <t>Bouton</t>
    </r>
    <r>
      <rPr>
        <sz val="11"/>
        <color theme="1"/>
        <rFont val="Calibri"/>
        <family val="2"/>
        <scheme val="minor"/>
      </rPr>
      <t xml:space="preserve"> </t>
    </r>
  </si>
  <si>
    <t xml:space="preserve">F : </t>
  </si>
  <si>
    <t>Dernier Chiffre d'Affaires annuel certifié de référence</t>
  </si>
  <si>
    <t>Chiffre d'Affaires annuel moyen de référence</t>
  </si>
  <si>
    <t xml:space="preserve">Arrêts temporaires aidé des activités de pêche dans le contexte de la crise sanitaire COVID 19 et </t>
  </si>
  <si>
    <t>Navire de moins de 10 mètres</t>
  </si>
  <si>
    <t>Navire entre 10 m et moins de 12 mètres</t>
  </si>
  <si>
    <t>Navire de 12 mètres et plus
et
Navire de moins de 12 mètres dépassant un certain montant de chiffre d’affaires</t>
  </si>
  <si>
    <t>Doit correspondre au dernier Chiffre d'Affaires certifié du navire entre 2018 et 2019.</t>
  </si>
  <si>
    <t>Pour les navires en remplaçant un autre, mettre la moyenne du Chiffre d'Affaires des navires remplacé et remplaçant, sans chevauchement de période, sur les années 2018 et 2019.</t>
  </si>
  <si>
    <t xml:space="preserve">Votre Aide : </t>
  </si>
  <si>
    <t xml:space="preserve">Perte Economique : </t>
  </si>
  <si>
    <r>
      <rPr>
        <b/>
        <sz val="16"/>
        <color theme="1"/>
        <rFont val="Calibri"/>
        <family val="2"/>
        <scheme val="minor"/>
      </rPr>
      <t>(</t>
    </r>
    <r>
      <rPr>
        <b/>
        <sz val="16"/>
        <rFont val="Calibri"/>
        <family val="2"/>
        <scheme val="minor"/>
      </rPr>
      <t>(</t>
    </r>
    <r>
      <rPr>
        <b/>
        <sz val="16"/>
        <color theme="4"/>
        <rFont val="Calibri"/>
        <family val="2"/>
        <scheme val="minor"/>
      </rPr>
      <t xml:space="preserve"> CAa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T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 ) / </t>
    </r>
    <r>
      <rPr>
        <b/>
        <sz val="16"/>
        <color theme="4"/>
        <rFont val="Calibri"/>
        <family val="2"/>
        <scheme val="minor"/>
      </rPr>
      <t>J</t>
    </r>
    <r>
      <rPr>
        <b/>
        <sz val="16"/>
        <color theme="1"/>
        <rFont val="Calibri"/>
        <family val="2"/>
        <scheme val="minor"/>
      </rPr>
      <t xml:space="preserve"> ) + </t>
    </r>
    <r>
      <rPr>
        <b/>
        <sz val="16"/>
        <color theme="4"/>
        <rFont val="Calibri"/>
        <family val="2"/>
        <scheme val="minor"/>
      </rPr>
      <t xml:space="preserve">AP </t>
    </r>
    <r>
      <rPr>
        <b/>
        <sz val="16"/>
        <rFont val="Calibri"/>
        <family val="2"/>
        <scheme val="minor"/>
      </rPr>
      <t>x 5/7</t>
    </r>
    <r>
      <rPr>
        <b/>
        <sz val="16"/>
        <color theme="1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M</t>
    </r>
  </si>
  <si>
    <r>
      <rPr>
        <b/>
        <sz val="16"/>
        <color theme="1"/>
        <rFont val="Calibri"/>
        <family val="2"/>
        <scheme val="minor"/>
      </rPr>
      <t>(</t>
    </r>
    <r>
      <rPr>
        <b/>
        <sz val="16"/>
        <rFont val="Calibri"/>
        <family val="2"/>
        <scheme val="minor"/>
      </rPr>
      <t>(</t>
    </r>
    <r>
      <rPr>
        <b/>
        <sz val="16"/>
        <color theme="4"/>
        <rFont val="Calibri"/>
        <family val="2"/>
        <scheme val="minor"/>
      </rPr>
      <t xml:space="preserve"> CAa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T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 ) / </t>
    </r>
    <r>
      <rPr>
        <b/>
        <sz val="16"/>
        <color theme="4"/>
        <rFont val="Calibri"/>
        <family val="2"/>
        <scheme val="minor"/>
      </rPr>
      <t>J</t>
    </r>
    <r>
      <rPr>
        <b/>
        <sz val="16"/>
        <color theme="1"/>
        <rFont val="Calibri"/>
        <family val="2"/>
        <scheme val="minor"/>
      </rPr>
      <t xml:space="preserve"> ) + </t>
    </r>
    <r>
      <rPr>
        <b/>
        <sz val="16"/>
        <color theme="4"/>
        <rFont val="Calibri"/>
        <family val="2"/>
        <scheme val="minor"/>
      </rPr>
      <t>AP</t>
    </r>
    <r>
      <rPr>
        <b/>
        <sz val="16"/>
        <color theme="1"/>
        <rFont val="Calibri"/>
        <family val="2"/>
        <scheme val="minor"/>
      </rPr>
      <t xml:space="preserve"> x 5/7 x </t>
    </r>
    <r>
      <rPr>
        <b/>
        <sz val="16"/>
        <color theme="4"/>
        <rFont val="Calibri"/>
        <family val="2"/>
        <scheme val="minor"/>
      </rPr>
      <t>M</t>
    </r>
  </si>
  <si>
    <r>
      <rPr>
        <b/>
        <sz val="16"/>
        <color theme="1"/>
        <rFont val="Calibri"/>
        <family val="2"/>
        <scheme val="minor"/>
      </rPr>
      <t>(</t>
    </r>
    <r>
      <rPr>
        <b/>
        <sz val="16"/>
        <rFont val="Calibri"/>
        <family val="2"/>
        <scheme val="minor"/>
      </rPr>
      <t>(</t>
    </r>
    <r>
      <rPr>
        <b/>
        <sz val="16"/>
        <color theme="4"/>
        <rFont val="Calibri"/>
        <family val="2"/>
        <scheme val="minor"/>
      </rPr>
      <t xml:space="preserve"> F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T</t>
    </r>
    <r>
      <rPr>
        <b/>
        <sz val="16"/>
        <rFont val="Calibri"/>
        <family val="2"/>
        <scheme val="minor"/>
      </rPr>
      <t xml:space="preserve"> x </t>
    </r>
    <r>
      <rPr>
        <b/>
        <sz val="16"/>
        <color theme="4"/>
        <rFont val="Calibri"/>
        <family val="2"/>
        <scheme val="minor"/>
      </rPr>
      <t>M</t>
    </r>
    <r>
      <rPr>
        <b/>
        <sz val="16"/>
        <rFont val="Calibri"/>
        <family val="2"/>
        <scheme val="minor"/>
      </rPr>
      <t xml:space="preserve"> ) / </t>
    </r>
    <r>
      <rPr>
        <b/>
        <sz val="16"/>
        <color theme="4"/>
        <rFont val="Calibri"/>
        <family val="2"/>
        <scheme val="minor"/>
      </rPr>
      <t>J</t>
    </r>
    <r>
      <rPr>
        <b/>
        <sz val="16"/>
        <color theme="1"/>
        <rFont val="Calibri"/>
        <family val="2"/>
        <scheme val="minor"/>
      </rPr>
      <t xml:space="preserve"> ) + </t>
    </r>
    <r>
      <rPr>
        <b/>
        <sz val="16"/>
        <color theme="4"/>
        <rFont val="Calibri"/>
        <family val="2"/>
        <scheme val="minor"/>
      </rPr>
      <t>AP</t>
    </r>
    <r>
      <rPr>
        <b/>
        <sz val="16"/>
        <color theme="1"/>
        <rFont val="Calibri"/>
        <family val="2"/>
        <scheme val="minor"/>
      </rPr>
      <t xml:space="preserve"> x 5/7 x </t>
    </r>
    <r>
      <rPr>
        <b/>
        <sz val="16"/>
        <color theme="4"/>
        <rFont val="Calibri"/>
        <family val="2"/>
        <scheme val="minor"/>
      </rPr>
      <t>M</t>
    </r>
  </si>
  <si>
    <t>Vous n'avez pas bénéficié de l'activité partielle et votre navire fait - 10 m</t>
  </si>
  <si>
    <t>Vous n'avez pas bénéficié de l'activité partielle et votre navire fait entre 10 et 18 m</t>
  </si>
  <si>
    <t>Vous n'avez pas bénéficié de l'activité partielle et votre navire fait entre 18 et 24 m</t>
  </si>
  <si>
    <t>Vous avez bénéficié de l'activité partielle</t>
  </si>
  <si>
    <t>Vous n'avez pas bénéficié de l'activité partielle et votre navire fait + 24 m</t>
  </si>
  <si>
    <t>Si le dernier Chiffre d'Affaires annuel certifié disponible ne correspond pas à une année normale d’exploitation (baisse de 20% en référence au Chiffre d’Affaires annuels moyen sur les cinq dernières année à compter de 2018), le choix peut se porter sur l'autre année à condition de produire les éléments justifiant le caractére anormal du dernier Chiffre d'Affaires annuel certifié disponible.</t>
  </si>
  <si>
    <r>
      <rPr>
        <b/>
        <u/>
        <sz val="20"/>
        <color theme="0"/>
        <rFont val="Calibri"/>
        <family val="2"/>
        <scheme val="minor"/>
      </rPr>
      <t>Cas n°3</t>
    </r>
    <r>
      <rPr>
        <b/>
        <sz val="20"/>
        <color theme="0"/>
        <rFont val="Calibri"/>
        <family val="2"/>
        <scheme val="minor"/>
      </rPr>
      <t xml:space="preserve"> : Navires de 12 mètres et plus et                                                                                                                                                                                                                   navires de moins de 12 mètres dépassant un certain montant de chiffre d'affaires</t>
    </r>
  </si>
  <si>
    <t>Cas 4 :</t>
  </si>
  <si>
    <r>
      <rPr>
        <b/>
        <u/>
        <sz val="20"/>
        <color theme="0"/>
        <rFont val="Calibri"/>
        <family val="2"/>
        <scheme val="minor"/>
      </rPr>
      <t>Cas n°4</t>
    </r>
    <r>
      <rPr>
        <b/>
        <sz val="20"/>
        <color theme="0"/>
        <rFont val="Calibri"/>
        <family val="2"/>
        <scheme val="minor"/>
      </rPr>
      <t xml:space="preserve"> : Navires titulaires de l'AEP Chalut</t>
    </r>
  </si>
  <si>
    <t>Navire titulaire d'une AEP Chalut</t>
  </si>
  <si>
    <r>
      <t xml:space="preserve">Le document est protégé. Pour démarrer, cliquer sur </t>
    </r>
    <r>
      <rPr>
        <b/>
        <sz val="10"/>
        <color rgb="FFFF0000"/>
        <rFont val="Calibri"/>
        <family val="2"/>
        <scheme val="minor"/>
      </rPr>
      <t>Activer</t>
    </r>
    <r>
      <rPr>
        <sz val="10"/>
        <color theme="4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le contenu</t>
    </r>
    <r>
      <rPr>
        <sz val="10"/>
        <color theme="4"/>
        <rFont val="Calibri"/>
        <family val="2"/>
        <scheme val="minor"/>
      </rPr>
      <t xml:space="preserve"> dans le bandeau supérieur d'excel. Seules les </t>
    </r>
    <r>
      <rPr>
        <b/>
        <sz val="10"/>
        <color rgb="FFFF0000"/>
        <rFont val="Calibri"/>
        <family val="2"/>
        <scheme val="minor"/>
      </rPr>
      <t xml:space="preserve">cellules apparaissant en rouge </t>
    </r>
    <r>
      <rPr>
        <sz val="10"/>
        <color theme="4"/>
        <rFont val="Calibri"/>
        <family val="2"/>
        <scheme val="minor"/>
      </rPr>
      <t xml:space="preserve">peuvent être renseignées ou complétées. Les </t>
    </r>
    <r>
      <rPr>
        <b/>
        <sz val="10"/>
        <color rgb="FFFF0000"/>
        <rFont val="Calibri"/>
        <family val="2"/>
        <scheme val="minor"/>
      </rPr>
      <t>Boutons</t>
    </r>
    <r>
      <rPr>
        <sz val="10"/>
        <color theme="4"/>
        <rFont val="Calibri"/>
        <family val="2"/>
        <scheme val="minor"/>
      </rPr>
      <t xml:space="preserve"> vous permettent de vous rendre directement sur la page correspondant à votre cas ou revenir sur la page d'accueil : un clique sur l'icone suffit.</t>
    </r>
  </si>
  <si>
    <r>
      <t xml:space="preserve">Pour les navires entrés en flotte au cours des 24 derniers mois mettre la moyenne du Chiffre d'Affaires du navire évaluée par projection à partir de la première période suivant son entrée en flotte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CA = CA du navire entre la période du début d’activité du navire et le 12 mars x              ( 365 jours / nombre de jours entre le début d’activité du navire et le 12 mars ) </t>
    </r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</si>
</sst>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#,##0.00\ &quot;€&quot;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Calibri"/>
      <family val="2"/>
      <scheme val="minor"/>
    </font>
    <font>
      <b/>
      <sz val="18"/>
      <color rgb="FF00339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rgb="FFC0C0C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C0C0C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 applyProtection="1"/>
    <xf numFmtId="0" fontId="10" fillId="2" borderId="0" xfId="0" applyFont="1" applyFill="1" applyAlignment="1" applyProtection="1">
      <alignment horizontal="right" vertical="center" indent="1"/>
    </xf>
    <xf numFmtId="0" fontId="0" fillId="2" borderId="22" xfId="0" applyFill="1" applyBorder="1" applyProtection="1"/>
    <xf numFmtId="0" fontId="0" fillId="2" borderId="18" xfId="0" applyFill="1" applyBorder="1" applyProtection="1"/>
    <xf numFmtId="0" fontId="0" fillId="2" borderId="0" xfId="0" applyFill="1" applyBorder="1" applyProtection="1"/>
    <xf numFmtId="0" fontId="0" fillId="2" borderId="24" xfId="0" applyFill="1" applyBorder="1" applyProtection="1"/>
    <xf numFmtId="0" fontId="0" fillId="2" borderId="23" xfId="0" applyFill="1" applyBorder="1" applyProtection="1"/>
    <xf numFmtId="0" fontId="10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right" vertical="center" indent="1"/>
    </xf>
    <xf numFmtId="14" fontId="11" fillId="2" borderId="9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/>
    <xf numFmtId="0" fontId="2" fillId="2" borderId="0" xfId="1" applyFill="1" applyProtection="1"/>
    <xf numFmtId="3" fontId="17" fillId="2" borderId="0" xfId="0" applyNumberFormat="1" applyFont="1" applyFill="1" applyBorder="1" applyAlignment="1" applyProtection="1">
      <alignment horizontal="left" vertical="center" wrapText="1"/>
    </xf>
    <xf numFmtId="3" fontId="17" fillId="2" borderId="0" xfId="0" applyNumberFormat="1" applyFont="1" applyFill="1" applyBorder="1" applyAlignment="1" applyProtection="1">
      <alignment vertical="center" wrapText="1"/>
    </xf>
    <xf numFmtId="3" fontId="17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 wrapText="1"/>
    </xf>
    <xf numFmtId="164" fontId="18" fillId="2" borderId="0" xfId="0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center" vertical="center"/>
    </xf>
    <xf numFmtId="165" fontId="0" fillId="2" borderId="0" xfId="0" applyNumberFormat="1" applyFill="1" applyProtection="1"/>
    <xf numFmtId="0" fontId="26" fillId="2" borderId="0" xfId="0" applyFont="1" applyFill="1"/>
    <xf numFmtId="3" fontId="17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5" fillId="4" borderId="37" xfId="0" applyFont="1" applyFill="1" applyBorder="1" applyAlignment="1" applyProtection="1">
      <alignment vertical="center"/>
    </xf>
    <xf numFmtId="14" fontId="11" fillId="2" borderId="10" xfId="1" applyNumberFormat="1" applyFont="1" applyFill="1" applyBorder="1" applyAlignment="1" applyProtection="1">
      <alignment horizontal="left" vertical="center" wrapText="1"/>
    </xf>
    <xf numFmtId="14" fontId="11" fillId="2" borderId="14" xfId="1" applyNumberFormat="1" applyFont="1" applyFill="1" applyBorder="1" applyAlignment="1" applyProtection="1">
      <alignment horizontal="left" vertical="center" wrapText="1"/>
    </xf>
    <xf numFmtId="14" fontId="11" fillId="2" borderId="11" xfId="1" applyNumberFormat="1" applyFont="1" applyFill="1" applyBorder="1" applyAlignment="1" applyProtection="1">
      <alignment horizontal="left" vertical="center" wrapText="1"/>
    </xf>
    <xf numFmtId="14" fontId="11" fillId="2" borderId="12" xfId="1" applyNumberFormat="1" applyFont="1" applyFill="1" applyBorder="1" applyAlignment="1" applyProtection="1">
      <alignment horizontal="left" vertical="center" wrapText="1"/>
    </xf>
    <xf numFmtId="14" fontId="11" fillId="2" borderId="15" xfId="1" applyNumberFormat="1" applyFont="1" applyFill="1" applyBorder="1" applyAlignment="1" applyProtection="1">
      <alignment horizontal="left" vertical="center" wrapText="1"/>
    </xf>
    <xf numFmtId="14" fontId="11" fillId="2" borderId="13" xfId="1" applyNumberFormat="1" applyFont="1" applyFill="1" applyBorder="1" applyAlignment="1" applyProtection="1">
      <alignment horizontal="left" vertical="center" wrapText="1"/>
    </xf>
    <xf numFmtId="14" fontId="11" fillId="2" borderId="16" xfId="1" applyNumberFormat="1" applyFont="1" applyFill="1" applyBorder="1" applyAlignment="1" applyProtection="1">
      <alignment horizontal="left" vertical="center"/>
    </xf>
    <xf numFmtId="14" fontId="11" fillId="2" borderId="19" xfId="1" applyNumberFormat="1" applyFont="1" applyFill="1" applyBorder="1" applyAlignment="1" applyProtection="1">
      <alignment horizontal="left" vertical="center"/>
    </xf>
    <xf numFmtId="14" fontId="11" fillId="2" borderId="17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2" fillId="2" borderId="0" xfId="0" quotePrefix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3" fontId="11" fillId="2" borderId="10" xfId="0" applyNumberFormat="1" applyFont="1" applyFill="1" applyBorder="1" applyAlignment="1" applyProtection="1">
      <alignment horizontal="left" vertical="center" wrapText="1"/>
    </xf>
    <xf numFmtId="3" fontId="11" fillId="2" borderId="14" xfId="0" applyNumberFormat="1" applyFont="1" applyFill="1" applyBorder="1" applyAlignment="1" applyProtection="1">
      <alignment horizontal="left" vertical="center" wrapText="1"/>
    </xf>
    <xf numFmtId="3" fontId="11" fillId="2" borderId="11" xfId="0" applyNumberFormat="1" applyFont="1" applyFill="1" applyBorder="1" applyAlignment="1" applyProtection="1">
      <alignment horizontal="left" vertical="center" wrapText="1"/>
    </xf>
    <xf numFmtId="3" fontId="11" fillId="2" borderId="12" xfId="0" applyNumberFormat="1" applyFont="1" applyFill="1" applyBorder="1" applyAlignment="1" applyProtection="1">
      <alignment horizontal="left" vertical="center" wrapText="1"/>
    </xf>
    <xf numFmtId="3" fontId="11" fillId="2" borderId="15" xfId="0" applyNumberFormat="1" applyFont="1" applyFill="1" applyBorder="1" applyAlignment="1" applyProtection="1">
      <alignment horizontal="left" vertical="center" wrapText="1"/>
    </xf>
    <xf numFmtId="3" fontId="11" fillId="2" borderId="13" xfId="0" applyNumberFormat="1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4" xfId="0" applyFont="1" applyFill="1" applyBorder="1" applyAlignment="1" applyProtection="1">
      <alignment horizontal="left" vertical="top" wrapText="1"/>
    </xf>
    <xf numFmtId="0" fontId="11" fillId="2" borderId="11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left" vertical="top" wrapText="1"/>
    </xf>
    <xf numFmtId="0" fontId="11" fillId="2" borderId="15" xfId="0" applyFont="1" applyFill="1" applyBorder="1" applyAlignment="1" applyProtection="1">
      <alignment horizontal="left" vertical="top" wrapText="1"/>
    </xf>
    <xf numFmtId="0" fontId="11" fillId="2" borderId="13" xfId="0" applyFont="1" applyFill="1" applyBorder="1" applyAlignment="1" applyProtection="1">
      <alignment horizontal="left" vertical="top" wrapText="1"/>
    </xf>
    <xf numFmtId="3" fontId="11" fillId="2" borderId="10" xfId="0" applyNumberFormat="1" applyFont="1" applyFill="1" applyBorder="1" applyAlignment="1" applyProtection="1">
      <alignment horizontal="left" vertical="top" wrapText="1"/>
    </xf>
    <xf numFmtId="3" fontId="11" fillId="2" borderId="14" xfId="0" applyNumberFormat="1" applyFont="1" applyFill="1" applyBorder="1" applyAlignment="1" applyProtection="1">
      <alignment horizontal="left" vertical="top" wrapText="1"/>
    </xf>
    <xf numFmtId="3" fontId="11" fillId="2" borderId="11" xfId="0" applyNumberFormat="1" applyFont="1" applyFill="1" applyBorder="1" applyAlignment="1" applyProtection="1">
      <alignment horizontal="left" vertical="top" wrapText="1"/>
    </xf>
    <xf numFmtId="3" fontId="11" fillId="2" borderId="12" xfId="0" applyNumberFormat="1" applyFont="1" applyFill="1" applyBorder="1" applyAlignment="1" applyProtection="1">
      <alignment horizontal="left" vertical="top" wrapText="1"/>
    </xf>
    <xf numFmtId="3" fontId="11" fillId="2" borderId="15" xfId="0" applyNumberFormat="1" applyFont="1" applyFill="1" applyBorder="1" applyAlignment="1" applyProtection="1">
      <alignment horizontal="left" vertical="top" wrapText="1"/>
    </xf>
    <xf numFmtId="3" fontId="11" fillId="2" borderId="13" xfId="0" applyNumberFormat="1" applyFont="1" applyFill="1" applyBorder="1" applyAlignment="1" applyProtection="1">
      <alignment horizontal="left" vertical="top" wrapText="1"/>
    </xf>
    <xf numFmtId="165" fontId="19" fillId="2" borderId="27" xfId="0" applyNumberFormat="1" applyFont="1" applyFill="1" applyBorder="1" applyAlignment="1" applyProtection="1">
      <alignment horizontal="center" vertical="center"/>
    </xf>
    <xf numFmtId="165" fontId="19" fillId="2" borderId="28" xfId="0" applyNumberFormat="1" applyFont="1" applyFill="1" applyBorder="1" applyAlignment="1" applyProtection="1">
      <alignment horizontal="center" vertical="center"/>
    </xf>
    <xf numFmtId="165" fontId="19" fillId="2" borderId="29" xfId="0" applyNumberFormat="1" applyFont="1" applyFill="1" applyBorder="1" applyAlignment="1" applyProtection="1">
      <alignment horizontal="center" vertical="center"/>
    </xf>
    <xf numFmtId="164" fontId="18" fillId="2" borderId="10" xfId="0" applyNumberFormat="1" applyFont="1" applyFill="1" applyBorder="1" applyAlignment="1" applyProtection="1">
      <alignment horizontal="left" vertical="center" wrapText="1"/>
    </xf>
    <xf numFmtId="164" fontId="18" fillId="2" borderId="11" xfId="0" applyNumberFormat="1" applyFont="1" applyFill="1" applyBorder="1" applyAlignment="1" applyProtection="1">
      <alignment horizontal="left" vertical="center" wrapText="1"/>
    </xf>
    <xf numFmtId="164" fontId="18" fillId="2" borderId="12" xfId="0" applyNumberFormat="1" applyFont="1" applyFill="1" applyBorder="1" applyAlignment="1" applyProtection="1">
      <alignment horizontal="left" vertical="center" wrapText="1"/>
    </xf>
    <xf numFmtId="164" fontId="18" fillId="2" borderId="13" xfId="0" applyNumberFormat="1" applyFont="1" applyFill="1" applyBorder="1" applyAlignment="1" applyProtection="1">
      <alignment horizontal="left" vertical="center" wrapText="1"/>
    </xf>
    <xf numFmtId="0" fontId="17" fillId="2" borderId="20" xfId="0" applyNumberFormat="1" applyFont="1" applyFill="1" applyBorder="1" applyAlignment="1" applyProtection="1">
      <alignment horizontal="center" vertical="center"/>
    </xf>
    <xf numFmtId="0" fontId="17" fillId="2" borderId="21" xfId="0" applyNumberFormat="1" applyFont="1" applyFill="1" applyBorder="1" applyAlignment="1" applyProtection="1">
      <alignment horizontal="center" vertical="center"/>
    </xf>
    <xf numFmtId="0" fontId="17" fillId="5" borderId="25" xfId="0" applyNumberFormat="1" applyFont="1" applyFill="1" applyBorder="1" applyAlignment="1" applyProtection="1">
      <alignment horizontal="center" vertical="center"/>
      <protection locked="0"/>
    </xf>
    <xf numFmtId="0" fontId="17" fillId="5" borderId="26" xfId="0" applyNumberFormat="1" applyFont="1" applyFill="1" applyBorder="1" applyAlignment="1" applyProtection="1">
      <alignment horizontal="center" vertical="center"/>
      <protection locked="0"/>
    </xf>
    <xf numFmtId="165" fontId="17" fillId="2" borderId="20" xfId="0" applyNumberFormat="1" applyFont="1" applyFill="1" applyBorder="1" applyAlignment="1" applyProtection="1">
      <alignment horizontal="center" vertical="center"/>
    </xf>
    <xf numFmtId="165" fontId="17" fillId="2" borderId="21" xfId="0" applyNumberFormat="1" applyFont="1" applyFill="1" applyBorder="1" applyAlignment="1" applyProtection="1">
      <alignment horizontal="center" vertical="center"/>
    </xf>
    <xf numFmtId="17" fontId="19" fillId="2" borderId="16" xfId="0" applyNumberFormat="1" applyFont="1" applyFill="1" applyBorder="1" applyAlignment="1" applyProtection="1">
      <alignment horizontal="center" vertical="center"/>
    </xf>
    <xf numFmtId="17" fontId="19" fillId="2" borderId="19" xfId="0" applyNumberFormat="1" applyFont="1" applyFill="1" applyBorder="1" applyAlignment="1" applyProtection="1">
      <alignment horizontal="center" vertical="center"/>
    </xf>
    <xf numFmtId="17" fontId="19" fillId="2" borderId="17" xfId="0" applyNumberFormat="1" applyFont="1" applyFill="1" applyBorder="1" applyAlignment="1" applyProtection="1">
      <alignment horizontal="center" vertical="center"/>
    </xf>
    <xf numFmtId="0" fontId="17" fillId="5" borderId="31" xfId="0" applyNumberFormat="1" applyFont="1" applyFill="1" applyBorder="1" applyAlignment="1" applyProtection="1">
      <alignment horizontal="center" vertical="center"/>
      <protection locked="0"/>
    </xf>
    <xf numFmtId="0" fontId="17" fillId="5" borderId="32" xfId="0" applyNumberFormat="1" applyFont="1" applyFill="1" applyBorder="1" applyAlignment="1" applyProtection="1">
      <alignment horizontal="center" vertical="center"/>
      <protection locked="0"/>
    </xf>
    <xf numFmtId="0" fontId="17" fillId="5" borderId="33" xfId="0" applyNumberFormat="1" applyFont="1" applyFill="1" applyBorder="1" applyAlignment="1" applyProtection="1">
      <alignment horizontal="center" vertical="center"/>
      <protection locked="0"/>
    </xf>
    <xf numFmtId="0" fontId="17" fillId="5" borderId="34" xfId="0" applyNumberFormat="1" applyFont="1" applyFill="1" applyBorder="1" applyAlignment="1" applyProtection="1">
      <alignment horizontal="center" vertical="center"/>
      <protection locked="0"/>
    </xf>
    <xf numFmtId="0" fontId="17" fillId="5" borderId="35" xfId="0" applyNumberFormat="1" applyFont="1" applyFill="1" applyBorder="1" applyAlignment="1" applyProtection="1">
      <alignment horizontal="center" vertical="center"/>
      <protection locked="0"/>
    </xf>
    <xf numFmtId="0" fontId="17" fillId="5" borderId="36" xfId="0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left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165" fontId="17" fillId="5" borderId="25" xfId="0" applyNumberFormat="1" applyFont="1" applyFill="1" applyBorder="1" applyAlignment="1" applyProtection="1">
      <alignment horizontal="center" vertical="center"/>
      <protection locked="0"/>
    </xf>
    <xf numFmtId="165" fontId="17" fillId="5" borderId="26" xfId="0" applyNumberFormat="1" applyFont="1" applyFill="1" applyBorder="1" applyAlignment="1" applyProtection="1">
      <alignment horizontal="center" vertical="center"/>
      <protection locked="0"/>
    </xf>
    <xf numFmtId="3" fontId="17" fillId="2" borderId="10" xfId="0" applyNumberFormat="1" applyFont="1" applyFill="1" applyBorder="1" applyAlignment="1" applyProtection="1">
      <alignment horizontal="left" vertical="center" wrapText="1"/>
    </xf>
    <xf numFmtId="3" fontId="17" fillId="2" borderId="14" xfId="0" applyNumberFormat="1" applyFont="1" applyFill="1" applyBorder="1" applyAlignment="1" applyProtection="1">
      <alignment horizontal="left" vertical="center" wrapText="1"/>
    </xf>
    <xf numFmtId="3" fontId="17" fillId="2" borderId="11" xfId="0" applyNumberFormat="1" applyFont="1" applyFill="1" applyBorder="1" applyAlignment="1" applyProtection="1">
      <alignment horizontal="left" vertical="center" wrapText="1"/>
    </xf>
    <xf numFmtId="3" fontId="17" fillId="2" borderId="12" xfId="0" applyNumberFormat="1" applyFont="1" applyFill="1" applyBorder="1" applyAlignment="1" applyProtection="1">
      <alignment horizontal="left" vertical="center" wrapText="1"/>
    </xf>
    <xf numFmtId="3" fontId="17" fillId="2" borderId="15" xfId="0" applyNumberFormat="1" applyFont="1" applyFill="1" applyBorder="1" applyAlignment="1" applyProtection="1">
      <alignment horizontal="left" vertical="center" wrapText="1"/>
    </xf>
    <xf numFmtId="3" fontId="17" fillId="2" borderId="13" xfId="0" applyNumberFormat="1" applyFont="1" applyFill="1" applyBorder="1" applyAlignment="1" applyProtection="1">
      <alignment horizontal="left" vertical="center" wrapText="1"/>
    </xf>
    <xf numFmtId="3" fontId="17" fillId="2" borderId="18" xfId="0" applyNumberFormat="1" applyFont="1" applyFill="1" applyBorder="1" applyAlignment="1" applyProtection="1">
      <alignment horizontal="left" vertical="center" wrapText="1"/>
    </xf>
    <xf numFmtId="3" fontId="17" fillId="2" borderId="30" xfId="0" applyNumberFormat="1" applyFont="1" applyFill="1" applyBorder="1" applyAlignment="1" applyProtection="1">
      <alignment horizontal="left" vertical="center" wrapText="1"/>
    </xf>
    <xf numFmtId="0" fontId="17" fillId="5" borderId="31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2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3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4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5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36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3" Type="http://schemas.openxmlformats.org/officeDocument/2006/relationships/hyperlink" Target="#Cas_1!A1"/><Relationship Id="rId7" Type="http://schemas.openxmlformats.org/officeDocument/2006/relationships/hyperlink" Target="#Cas_3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hyperlink" Target="#Cas_2!A1"/><Relationship Id="rId10" Type="http://schemas.openxmlformats.org/officeDocument/2006/relationships/image" Target="../media/image6.jpeg"/><Relationship Id="rId4" Type="http://schemas.openxmlformats.org/officeDocument/2006/relationships/image" Target="../media/image3.png"/><Relationship Id="rId9" Type="http://schemas.openxmlformats.org/officeDocument/2006/relationships/hyperlink" Target="#Cas_4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7.png"/><Relationship Id="rId1" Type="http://schemas.openxmlformats.org/officeDocument/2006/relationships/hyperlink" Target="#Cas_3!A1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7" Type="http://schemas.openxmlformats.org/officeDocument/2006/relationships/hyperlink" Target="#Accueil!A1"/><Relationship Id="rId2" Type="http://schemas.openxmlformats.org/officeDocument/2006/relationships/image" Target="../media/image9.png"/><Relationship Id="rId1" Type="http://schemas.openxmlformats.org/officeDocument/2006/relationships/hyperlink" Target="#Cas_3!A1"/><Relationship Id="rId6" Type="http://schemas.openxmlformats.org/officeDocument/2006/relationships/image" Target="../media/image10.png"/><Relationship Id="rId5" Type="http://schemas.openxmlformats.org/officeDocument/2006/relationships/hyperlink" Target="#Cas_3!A1"/><Relationship Id="rId4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8.jpeg"/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image" Target="../media/image8.jpeg"/><Relationship Id="rId1" Type="http://schemas.openxmlformats.org/officeDocument/2006/relationships/hyperlink" Target="#Accueil!A1"/><Relationship Id="rId4" Type="http://schemas.openxmlformats.org/officeDocument/2006/relationships/hyperlink" Target="#Accueil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344689</xdr:colOff>
      <xdr:row>10</xdr:row>
      <xdr:rowOff>10054</xdr:rowOff>
    </xdr:from>
    <xdr:ext cx="12380343" cy="322319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F476AA16-236D-4149-AC21-FFC27E2D21CA}"/>
            </a:ext>
          </a:extLst>
        </xdr:cNvPr>
        <xdr:cNvSpPr/>
      </xdr:nvSpPr>
      <xdr:spPr>
        <a:xfrm rot="19886979">
          <a:off x="344689" y="2166658"/>
          <a:ext cx="12380343" cy="322319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20000" b="1" cap="none" spc="0">
              <a:ln w="3175">
                <a:solidFill>
                  <a:schemeClr val="bg1">
                    <a:lumMod val="50000"/>
                  </a:schemeClr>
                </a:solidFill>
                <a:prstDash val="sysDot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PROJET</a:t>
          </a:r>
        </a:p>
      </xdr:txBody>
    </xdr:sp>
    <xdr:clientData/>
  </xdr:oneCellAnchor>
  <xdr:twoCellAnchor editAs="oneCell">
    <xdr:from>
      <xdr:col>6</xdr:col>
      <xdr:colOff>549395</xdr:colOff>
      <xdr:row>0</xdr:row>
      <xdr:rowOff>28036</xdr:rowOff>
    </xdr:from>
    <xdr:to>
      <xdr:col>9</xdr:col>
      <xdr:colOff>273170</xdr:colOff>
      <xdr:row>4</xdr:row>
      <xdr:rowOff>174476</xdr:rowOff>
    </xdr:to>
    <xdr:pic>
      <xdr:nvPicPr>
        <xdr:cNvPr id="11" name="Image 10" descr="Description : Logo sans fond HD">
          <a:extLst>
            <a:ext uri="{FF2B5EF4-FFF2-40B4-BE49-F238E27FC236}">
              <a16:creationId xmlns:a16="http://schemas.microsoft.com/office/drawing/2014/main" xmlns="" id="{2CA509E2-180E-4597-9BC5-7006BA9A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2178" y="28036"/>
          <a:ext cx="2015167" cy="90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276225</xdr:colOff>
      <xdr:row>0</xdr:row>
      <xdr:rowOff>1</xdr:rowOff>
    </xdr:from>
    <xdr:to>
      <xdr:col>16</xdr:col>
      <xdr:colOff>408889</xdr:colOff>
      <xdr:row>5</xdr:row>
      <xdr:rowOff>102201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D62AFEDB-6D20-4A9A-A1B4-E4108C532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20225" y="1"/>
          <a:ext cx="3180664" cy="1054700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26</xdr:row>
      <xdr:rowOff>76200</xdr:rowOff>
    </xdr:from>
    <xdr:to>
      <xdr:col>5</xdr:col>
      <xdr:colOff>468381</xdr:colOff>
      <xdr:row>36</xdr:row>
      <xdr:rowOff>44929</xdr:rowOff>
    </xdr:to>
    <xdr:sp macro="" textlink="">
      <xdr:nvSpPr>
        <xdr:cNvPr id="5" name="Accolade fermante 4">
          <a:extLst>
            <a:ext uri="{FF2B5EF4-FFF2-40B4-BE49-F238E27FC236}">
              <a16:creationId xmlns:a16="http://schemas.microsoft.com/office/drawing/2014/main" xmlns="" id="{972F50D0-7ED0-4042-80BE-D52BF5DF37E1}"/>
            </a:ext>
          </a:extLst>
        </xdr:cNvPr>
        <xdr:cNvSpPr/>
      </xdr:nvSpPr>
      <xdr:spPr>
        <a:xfrm flipH="1">
          <a:off x="4019011" y="5728299"/>
          <a:ext cx="268356" cy="219722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2</xdr:col>
      <xdr:colOff>86265</xdr:colOff>
      <xdr:row>30</xdr:row>
      <xdr:rowOff>13356</xdr:rowOff>
    </xdr:from>
    <xdr:to>
      <xdr:col>4</xdr:col>
      <xdr:colOff>737954</xdr:colOff>
      <xdr:row>32</xdr:row>
      <xdr:rowOff>473734</xdr:rowOff>
    </xdr:to>
    <xdr:sp macro="" textlink="">
      <xdr:nvSpPr>
        <xdr:cNvPr id="6" name="ZoneTexte 41">
          <a:extLst>
            <a:ext uri="{FF2B5EF4-FFF2-40B4-BE49-F238E27FC236}">
              <a16:creationId xmlns:a16="http://schemas.microsoft.com/office/drawing/2014/main" xmlns="" id="{6B631B77-8321-418D-915F-ECF4548378CD}"/>
            </a:ext>
          </a:extLst>
        </xdr:cNvPr>
        <xdr:cNvSpPr txBox="1"/>
      </xdr:nvSpPr>
      <xdr:spPr>
        <a:xfrm>
          <a:off x="1613859" y="6420266"/>
          <a:ext cx="2179284" cy="837784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600" b="0">
              <a:solidFill>
                <a:schemeClr val="tx1"/>
              </a:solidFill>
            </a:rPr>
            <a:t>Cliquer</a:t>
          </a:r>
          <a:r>
            <a:rPr lang="fr-FR" sz="1600" b="0" baseline="0">
              <a:solidFill>
                <a:schemeClr val="tx1"/>
              </a:solidFill>
            </a:rPr>
            <a:t> sur le </a:t>
          </a:r>
          <a:r>
            <a:rPr lang="fr-FR" sz="1600" b="0" baseline="0">
              <a:solidFill>
                <a:srgbClr val="FF0000"/>
              </a:solidFill>
            </a:rPr>
            <a:t>Bouton</a:t>
          </a:r>
          <a:r>
            <a:rPr lang="fr-FR" sz="1600" b="0" baseline="0">
              <a:solidFill>
                <a:schemeClr val="tx1"/>
              </a:solidFill>
            </a:rPr>
            <a:t> du cas correspondant à votre situation</a:t>
          </a:r>
          <a:endParaRPr lang="fr-FR" sz="16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628651</xdr:colOff>
      <xdr:row>26</xdr:row>
      <xdr:rowOff>114301</xdr:rowOff>
    </xdr:from>
    <xdr:to>
      <xdr:col>6</xdr:col>
      <xdr:colOff>228601</xdr:colOff>
      <xdr:row>28</xdr:row>
      <xdr:rowOff>95251</xdr:rowOff>
    </xdr:to>
    <xdr:pic macro="[0]!Image6_Cliquer">
      <xdr:nvPicPr>
        <xdr:cNvPr id="7" name="Imag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FDA380AE-0C37-4F8E-B1D7-35C46CE1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38651" y="7019926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609601</xdr:colOff>
      <xdr:row>29</xdr:row>
      <xdr:rowOff>38101</xdr:rowOff>
    </xdr:from>
    <xdr:to>
      <xdr:col>6</xdr:col>
      <xdr:colOff>209551</xdr:colOff>
      <xdr:row>31</xdr:row>
      <xdr:rowOff>19051</xdr:rowOff>
    </xdr:to>
    <xdr:pic>
      <xdr:nvPicPr>
        <xdr:cNvPr id="8" name="Imag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88EA5DA-36CA-4771-A253-5548AD4E4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19601" y="7515226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600076</xdr:colOff>
      <xdr:row>32</xdr:row>
      <xdr:rowOff>19051</xdr:rowOff>
    </xdr:from>
    <xdr:to>
      <xdr:col>6</xdr:col>
      <xdr:colOff>200026</xdr:colOff>
      <xdr:row>32</xdr:row>
      <xdr:rowOff>381001</xdr:rowOff>
    </xdr:to>
    <xdr:pic>
      <xdr:nvPicPr>
        <xdr:cNvPr id="9" name="Imag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6E0AFD2A-438A-4CA4-8E6A-ED627327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410076" y="8067676"/>
          <a:ext cx="361950" cy="361950"/>
        </a:xfrm>
        <a:prstGeom prst="rect">
          <a:avLst/>
        </a:prstGeom>
      </xdr:spPr>
    </xdr:pic>
    <xdr:clientData/>
  </xdr:twoCellAnchor>
  <xdr:oneCellAnchor>
    <xdr:from>
      <xdr:col>5</xdr:col>
      <xdr:colOff>591091</xdr:colOff>
      <xdr:row>34</xdr:row>
      <xdr:rowOff>19051</xdr:rowOff>
    </xdr:from>
    <xdr:ext cx="363747" cy="361950"/>
    <xdr:pic>
      <xdr:nvPicPr>
        <xdr:cNvPr id="10" name="Imag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CB3394E0-39F3-49AC-82EA-3CD121737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410077" y="6803367"/>
          <a:ext cx="363747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15</xdr:row>
      <xdr:rowOff>123825</xdr:rowOff>
    </xdr:from>
    <xdr:to>
      <xdr:col>6</xdr:col>
      <xdr:colOff>392180</xdr:colOff>
      <xdr:row>18</xdr:row>
      <xdr:rowOff>142875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C10D59C2-5F69-4803-87CD-21B10BB8519D}"/>
            </a:ext>
          </a:extLst>
        </xdr:cNvPr>
        <xdr:cNvSpPr/>
      </xdr:nvSpPr>
      <xdr:spPr>
        <a:xfrm>
          <a:off x="4800599" y="3362325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581025</xdr:colOff>
      <xdr:row>15</xdr:row>
      <xdr:rowOff>107528</xdr:rowOff>
    </xdr:from>
    <xdr:to>
      <xdr:col>8</xdr:col>
      <xdr:colOff>200025</xdr:colOff>
      <xdr:row>18</xdr:row>
      <xdr:rowOff>123826</xdr:rowOff>
    </xdr:to>
    <xdr:sp macro="" textlink="">
      <xdr:nvSpPr>
        <xdr:cNvPr id="3" name="ZoneTexte 41">
          <a:extLst>
            <a:ext uri="{FF2B5EF4-FFF2-40B4-BE49-F238E27FC236}">
              <a16:creationId xmlns:a16="http://schemas.microsoft.com/office/drawing/2014/main" xmlns="" id="{7A0B1271-F977-4094-9893-78E0A4DBCFFF}"/>
            </a:ext>
          </a:extLst>
        </xdr:cNvPr>
        <xdr:cNvSpPr txBox="1"/>
      </xdr:nvSpPr>
      <xdr:spPr>
        <a:xfrm>
          <a:off x="5153025" y="3346028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590551</xdr:colOff>
      <xdr:row>28</xdr:row>
      <xdr:rowOff>38100</xdr:rowOff>
    </xdr:from>
    <xdr:to>
      <xdr:col>7</xdr:col>
      <xdr:colOff>209551</xdr:colOff>
      <xdr:row>30</xdr:row>
      <xdr:rowOff>168698</xdr:rowOff>
    </xdr:to>
    <xdr:sp macro="" textlink="">
      <xdr:nvSpPr>
        <xdr:cNvPr id="5" name="ZoneTexte 41">
          <a:extLst>
            <a:ext uri="{FF2B5EF4-FFF2-40B4-BE49-F238E27FC236}">
              <a16:creationId xmlns:a16="http://schemas.microsoft.com/office/drawing/2014/main" xmlns="" id="{B05E4A39-38C5-4A52-8372-93047107F063}"/>
            </a:ext>
          </a:extLst>
        </xdr:cNvPr>
        <xdr:cNvSpPr txBox="1"/>
      </xdr:nvSpPr>
      <xdr:spPr>
        <a:xfrm>
          <a:off x="4400551" y="518160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Remplissage </a:t>
          </a:r>
          <a:r>
            <a:rPr lang="fr-FR" sz="1400" b="0" baseline="0">
              <a:solidFill>
                <a:srgbClr val="FF0000"/>
              </a:solidFill>
            </a:rPr>
            <a:t>automatique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29</xdr:row>
      <xdr:rowOff>19050</xdr:rowOff>
    </xdr:from>
    <xdr:to>
      <xdr:col>5</xdr:col>
      <xdr:colOff>495301</xdr:colOff>
      <xdr:row>30</xdr:row>
      <xdr:rowOff>9525</xdr:rowOff>
    </xdr:to>
    <xdr:sp macro="" textlink="">
      <xdr:nvSpPr>
        <xdr:cNvPr id="7" name="Flèche : droite 6">
          <a:extLst>
            <a:ext uri="{FF2B5EF4-FFF2-40B4-BE49-F238E27FC236}">
              <a16:creationId xmlns:a16="http://schemas.microsoft.com/office/drawing/2014/main" xmlns="" id="{B079FBBF-E91E-4ED6-966D-9EF3F7423C7E}"/>
            </a:ext>
          </a:extLst>
        </xdr:cNvPr>
        <xdr:cNvSpPr/>
      </xdr:nvSpPr>
      <xdr:spPr>
        <a:xfrm>
          <a:off x="3886201" y="5353050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35</xdr:row>
      <xdr:rowOff>66675</xdr:rowOff>
    </xdr:to>
    <xdr:sp macro="" textlink="">
      <xdr:nvSpPr>
        <xdr:cNvPr id="2051" name="AutoShape 3" descr="Gauche Arrow Bouton - Images vectorielles gratuites sur Pixabay">
          <a:extLst>
            <a:ext uri="{FF2B5EF4-FFF2-40B4-BE49-F238E27FC236}">
              <a16:creationId xmlns:a16="http://schemas.microsoft.com/office/drawing/2014/main" xmlns="" id="{DB3E79A3-D6D0-41E7-AE0C-F8CF953850E2}"/>
            </a:ext>
          </a:extLst>
        </xdr:cNvPr>
        <xdr:cNvSpPr>
          <a:spLocks noChangeAspect="1" noChangeArrowheads="1"/>
        </xdr:cNvSpPr>
      </xdr:nvSpPr>
      <xdr:spPr bwMode="auto">
        <a:xfrm>
          <a:off x="762000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182414</xdr:colOff>
      <xdr:row>5</xdr:row>
      <xdr:rowOff>145030</xdr:rowOff>
    </xdr:from>
    <xdr:to>
      <xdr:col>11</xdr:col>
      <xdr:colOff>49977</xdr:colOff>
      <xdr:row>9</xdr:row>
      <xdr:rowOff>11583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83E844B-D35F-42E9-9842-E8D826783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99843" y="1088544"/>
          <a:ext cx="631360" cy="621364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657226</xdr:colOff>
      <xdr:row>32</xdr:row>
      <xdr:rowOff>94230</xdr:rowOff>
    </xdr:from>
    <xdr:to>
      <xdr:col>1</xdr:col>
      <xdr:colOff>695325</xdr:colOff>
      <xdr:row>36</xdr:row>
      <xdr:rowOff>113279</xdr:rowOff>
    </xdr:to>
    <xdr:pic>
      <xdr:nvPicPr>
        <xdr:cNvPr id="9" name="Image 8" descr="Bouton accueil png 3 » PNG Im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D67422A-AF73-4490-978D-F9B8CB57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6" y="6075930"/>
          <a:ext cx="80009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247650</xdr:colOff>
      <xdr:row>21</xdr:row>
      <xdr:rowOff>82972</xdr:rowOff>
    </xdr:from>
    <xdr:to>
      <xdr:col>10</xdr:col>
      <xdr:colOff>411231</xdr:colOff>
      <xdr:row>24</xdr:row>
      <xdr:rowOff>102022</xdr:rowOff>
    </xdr:to>
    <xdr:sp macro="" textlink="">
      <xdr:nvSpPr>
        <xdr:cNvPr id="12" name="Accolade fermante 11">
          <a:extLst>
            <a:ext uri="{FF2B5EF4-FFF2-40B4-BE49-F238E27FC236}">
              <a16:creationId xmlns:a16="http://schemas.microsoft.com/office/drawing/2014/main" xmlns="" id="{E1114910-08EB-4146-9598-F459AD1B7DE6}"/>
            </a:ext>
          </a:extLst>
        </xdr:cNvPr>
        <xdr:cNvSpPr/>
      </xdr:nvSpPr>
      <xdr:spPr>
        <a:xfrm>
          <a:off x="8848725" y="4083472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10</xdr:col>
      <xdr:colOff>619126</xdr:colOff>
      <xdr:row>21</xdr:row>
      <xdr:rowOff>57150</xdr:rowOff>
    </xdr:from>
    <xdr:to>
      <xdr:col>12</xdr:col>
      <xdr:colOff>238126</xdr:colOff>
      <xdr:row>24</xdr:row>
      <xdr:rowOff>73448</xdr:rowOff>
    </xdr:to>
    <xdr:sp macro="" textlink="">
      <xdr:nvSpPr>
        <xdr:cNvPr id="13" name="ZoneTexte 41">
          <a:extLst>
            <a:ext uri="{FF2B5EF4-FFF2-40B4-BE49-F238E27FC236}">
              <a16:creationId xmlns:a16="http://schemas.microsoft.com/office/drawing/2014/main" xmlns="" id="{1FE5CB93-48ED-4962-BA41-A9C6F1E128D7}"/>
            </a:ext>
          </a:extLst>
        </xdr:cNvPr>
        <xdr:cNvSpPr txBox="1"/>
      </xdr:nvSpPr>
      <xdr:spPr>
        <a:xfrm>
          <a:off x="9220201" y="405765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sélectionner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15</xdr:row>
      <xdr:rowOff>123825</xdr:rowOff>
    </xdr:from>
    <xdr:to>
      <xdr:col>6</xdr:col>
      <xdr:colOff>392180</xdr:colOff>
      <xdr:row>18</xdr:row>
      <xdr:rowOff>142875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959550B7-B2B9-45C6-A6AC-E80A671226A1}"/>
            </a:ext>
          </a:extLst>
        </xdr:cNvPr>
        <xdr:cNvSpPr/>
      </xdr:nvSpPr>
      <xdr:spPr>
        <a:xfrm>
          <a:off x="5124449" y="2981325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581025</xdr:colOff>
      <xdr:row>15</xdr:row>
      <xdr:rowOff>107528</xdr:rowOff>
    </xdr:from>
    <xdr:to>
      <xdr:col>8</xdr:col>
      <xdr:colOff>200025</xdr:colOff>
      <xdr:row>18</xdr:row>
      <xdr:rowOff>123826</xdr:rowOff>
    </xdr:to>
    <xdr:sp macro="" textlink="">
      <xdr:nvSpPr>
        <xdr:cNvPr id="3" name="ZoneTexte 41">
          <a:extLst>
            <a:ext uri="{FF2B5EF4-FFF2-40B4-BE49-F238E27FC236}">
              <a16:creationId xmlns:a16="http://schemas.microsoft.com/office/drawing/2014/main" xmlns="" id="{CE9D9B2F-E4CA-4129-9DD2-1A098B49A269}"/>
            </a:ext>
          </a:extLst>
        </xdr:cNvPr>
        <xdr:cNvSpPr txBox="1"/>
      </xdr:nvSpPr>
      <xdr:spPr>
        <a:xfrm>
          <a:off x="5476875" y="2965028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590551</xdr:colOff>
      <xdr:row>28</xdr:row>
      <xdr:rowOff>38100</xdr:rowOff>
    </xdr:from>
    <xdr:to>
      <xdr:col>7</xdr:col>
      <xdr:colOff>209551</xdr:colOff>
      <xdr:row>30</xdr:row>
      <xdr:rowOff>168698</xdr:rowOff>
    </xdr:to>
    <xdr:sp macro="" textlink="">
      <xdr:nvSpPr>
        <xdr:cNvPr id="4" name="ZoneTexte 41">
          <a:extLst>
            <a:ext uri="{FF2B5EF4-FFF2-40B4-BE49-F238E27FC236}">
              <a16:creationId xmlns:a16="http://schemas.microsoft.com/office/drawing/2014/main" xmlns="" id="{51106C26-E4B0-4F42-8B0D-1FEBAF61A1A0}"/>
            </a:ext>
          </a:extLst>
        </xdr:cNvPr>
        <xdr:cNvSpPr txBox="1"/>
      </xdr:nvSpPr>
      <xdr:spPr>
        <a:xfrm>
          <a:off x="4724401" y="556260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Remplissage </a:t>
          </a:r>
          <a:r>
            <a:rPr lang="fr-FR" sz="1400" b="0" baseline="0">
              <a:solidFill>
                <a:srgbClr val="FF0000"/>
              </a:solidFill>
            </a:rPr>
            <a:t>automatique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29</xdr:row>
      <xdr:rowOff>19050</xdr:rowOff>
    </xdr:from>
    <xdr:to>
      <xdr:col>5</xdr:col>
      <xdr:colOff>495301</xdr:colOff>
      <xdr:row>30</xdr:row>
      <xdr:rowOff>9525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xmlns="" id="{6CDE744F-B210-4A07-BE39-C4AB32E10DF6}"/>
            </a:ext>
          </a:extLst>
        </xdr:cNvPr>
        <xdr:cNvSpPr/>
      </xdr:nvSpPr>
      <xdr:spPr>
        <a:xfrm>
          <a:off x="4210051" y="5734050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0</xdr:colOff>
      <xdr:row>35</xdr:row>
      <xdr:rowOff>114300</xdr:rowOff>
    </xdr:to>
    <xdr:sp macro="" textlink="">
      <xdr:nvSpPr>
        <xdr:cNvPr id="6" name="AutoShape 3" descr="Gauche Arrow Bouton - Images vectorielles gratuites sur Pixabay">
          <a:extLst>
            <a:ext uri="{FF2B5EF4-FFF2-40B4-BE49-F238E27FC236}">
              <a16:creationId xmlns:a16="http://schemas.microsoft.com/office/drawing/2014/main" xmlns="" id="{147BA1E1-31B1-4687-A2DC-804F9BBF0525}"/>
            </a:ext>
          </a:extLst>
        </xdr:cNvPr>
        <xdr:cNvSpPr>
          <a:spLocks noChangeAspect="1" noChangeArrowheads="1"/>
        </xdr:cNvSpPr>
      </xdr:nvSpPr>
      <xdr:spPr bwMode="auto">
        <a:xfrm>
          <a:off x="7620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714376</xdr:colOff>
      <xdr:row>5</xdr:row>
      <xdr:rowOff>161924</xdr:rowOff>
    </xdr:from>
    <xdr:to>
      <xdr:col>10</xdr:col>
      <xdr:colOff>714376</xdr:colOff>
      <xdr:row>9</xdr:row>
      <xdr:rowOff>28477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F10BDBF-47F0-4AB7-8E84-D7D54096F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58226" y="1114424"/>
          <a:ext cx="631360" cy="62855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657226</xdr:colOff>
      <xdr:row>32</xdr:row>
      <xdr:rowOff>94230</xdr:rowOff>
    </xdr:from>
    <xdr:to>
      <xdr:col>0</xdr:col>
      <xdr:colOff>657226</xdr:colOff>
      <xdr:row>36</xdr:row>
      <xdr:rowOff>160904</xdr:rowOff>
    </xdr:to>
    <xdr:pic>
      <xdr:nvPicPr>
        <xdr:cNvPr id="8" name="Image 7" descr="Bouton accueil png 3 » PNG Im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605BF62B-485B-410E-8638-CC137C70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6" y="6456930"/>
          <a:ext cx="80009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228600</xdr:colOff>
      <xdr:row>21</xdr:row>
      <xdr:rowOff>73447</xdr:rowOff>
    </xdr:from>
    <xdr:to>
      <xdr:col>10</xdr:col>
      <xdr:colOff>392181</xdr:colOff>
      <xdr:row>24</xdr:row>
      <xdr:rowOff>92497</xdr:rowOff>
    </xdr:to>
    <xdr:sp macro="" textlink="">
      <xdr:nvSpPr>
        <xdr:cNvPr id="9" name="Accolade fermante 8">
          <a:extLst>
            <a:ext uri="{FF2B5EF4-FFF2-40B4-BE49-F238E27FC236}">
              <a16:creationId xmlns:a16="http://schemas.microsoft.com/office/drawing/2014/main" xmlns="" id="{1844D8F7-F432-48E3-9017-C464CE4E65B0}"/>
            </a:ext>
          </a:extLst>
        </xdr:cNvPr>
        <xdr:cNvSpPr/>
      </xdr:nvSpPr>
      <xdr:spPr>
        <a:xfrm>
          <a:off x="9020175" y="4073947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10</xdr:col>
      <xdr:colOff>590551</xdr:colOff>
      <xdr:row>21</xdr:row>
      <xdr:rowOff>123825</xdr:rowOff>
    </xdr:from>
    <xdr:to>
      <xdr:col>12</xdr:col>
      <xdr:colOff>209551</xdr:colOff>
      <xdr:row>24</xdr:row>
      <xdr:rowOff>140123</xdr:rowOff>
    </xdr:to>
    <xdr:sp macro="" textlink="">
      <xdr:nvSpPr>
        <xdr:cNvPr id="10" name="ZoneTexte 41">
          <a:extLst>
            <a:ext uri="{FF2B5EF4-FFF2-40B4-BE49-F238E27FC236}">
              <a16:creationId xmlns:a16="http://schemas.microsoft.com/office/drawing/2014/main" xmlns="" id="{8EFBD3D7-DB1B-43F2-A207-64DACB564B7B}"/>
            </a:ext>
          </a:extLst>
        </xdr:cNvPr>
        <xdr:cNvSpPr txBox="1"/>
      </xdr:nvSpPr>
      <xdr:spPr>
        <a:xfrm>
          <a:off x="9382126" y="4124325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sélectionner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200220</xdr:colOff>
      <xdr:row>5</xdr:row>
      <xdr:rowOff>165229</xdr:rowOff>
    </xdr:from>
    <xdr:to>
      <xdr:col>10</xdr:col>
      <xdr:colOff>69580</xdr:colOff>
      <xdr:row>9</xdr:row>
      <xdr:rowOff>27894</xdr:rowOff>
    </xdr:to>
    <xdr:pic>
      <xdr:nvPicPr>
        <xdr:cNvPr id="12" name="Imag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AEE232C-0D06-48C9-9874-2687EFAAF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208996" y="1137168"/>
          <a:ext cx="627472" cy="640216"/>
        </a:xfrm>
        <a:prstGeom prst="rect">
          <a:avLst/>
        </a:prstGeom>
      </xdr:spPr>
    </xdr:pic>
    <xdr:clientData/>
  </xdr:twoCellAnchor>
  <xdr:twoCellAnchor editAs="oneCell">
    <xdr:from>
      <xdr:col>0</xdr:col>
      <xdr:colOff>638175</xdr:colOff>
      <xdr:row>32</xdr:row>
      <xdr:rowOff>95250</xdr:rowOff>
    </xdr:from>
    <xdr:to>
      <xdr:col>1</xdr:col>
      <xdr:colOff>676274</xdr:colOff>
      <xdr:row>36</xdr:row>
      <xdr:rowOff>114299</xdr:rowOff>
    </xdr:to>
    <xdr:pic>
      <xdr:nvPicPr>
        <xdr:cNvPr id="14" name="Image 13" descr="Bouton accueil png 3 » PNG Im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F7B35DA1-3A10-4242-8C32-D461640C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6457950"/>
          <a:ext cx="80009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15</xdr:row>
      <xdr:rowOff>123825</xdr:rowOff>
    </xdr:from>
    <xdr:to>
      <xdr:col>6</xdr:col>
      <xdr:colOff>392180</xdr:colOff>
      <xdr:row>18</xdr:row>
      <xdr:rowOff>142875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5E0DA977-E641-4C8A-B64B-0B03BF7BE5A2}"/>
            </a:ext>
          </a:extLst>
        </xdr:cNvPr>
        <xdr:cNvSpPr/>
      </xdr:nvSpPr>
      <xdr:spPr>
        <a:xfrm>
          <a:off x="5124449" y="2981325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581025</xdr:colOff>
      <xdr:row>15</xdr:row>
      <xdr:rowOff>107528</xdr:rowOff>
    </xdr:from>
    <xdr:to>
      <xdr:col>8</xdr:col>
      <xdr:colOff>200025</xdr:colOff>
      <xdr:row>18</xdr:row>
      <xdr:rowOff>123826</xdr:rowOff>
    </xdr:to>
    <xdr:sp macro="" textlink="">
      <xdr:nvSpPr>
        <xdr:cNvPr id="3" name="ZoneTexte 41">
          <a:extLst>
            <a:ext uri="{FF2B5EF4-FFF2-40B4-BE49-F238E27FC236}">
              <a16:creationId xmlns:a16="http://schemas.microsoft.com/office/drawing/2014/main" xmlns="" id="{BE7A6902-C5B0-4E0A-9BDD-8BA053202DA0}"/>
            </a:ext>
          </a:extLst>
        </xdr:cNvPr>
        <xdr:cNvSpPr txBox="1"/>
      </xdr:nvSpPr>
      <xdr:spPr>
        <a:xfrm>
          <a:off x="5476875" y="2965028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590551</xdr:colOff>
      <xdr:row>29</xdr:row>
      <xdr:rowOff>38100</xdr:rowOff>
    </xdr:from>
    <xdr:to>
      <xdr:col>7</xdr:col>
      <xdr:colOff>209551</xdr:colOff>
      <xdr:row>31</xdr:row>
      <xdr:rowOff>168698</xdr:rowOff>
    </xdr:to>
    <xdr:sp macro="" textlink="">
      <xdr:nvSpPr>
        <xdr:cNvPr id="4" name="ZoneTexte 41">
          <a:extLst>
            <a:ext uri="{FF2B5EF4-FFF2-40B4-BE49-F238E27FC236}">
              <a16:creationId xmlns:a16="http://schemas.microsoft.com/office/drawing/2014/main" xmlns="" id="{119F56E2-F4D1-4B1C-B3F1-8A9F03A509D5}"/>
            </a:ext>
          </a:extLst>
        </xdr:cNvPr>
        <xdr:cNvSpPr txBox="1"/>
      </xdr:nvSpPr>
      <xdr:spPr>
        <a:xfrm>
          <a:off x="4724401" y="556260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Remplissage </a:t>
          </a:r>
          <a:r>
            <a:rPr lang="fr-FR" sz="1400" b="0" baseline="0">
              <a:solidFill>
                <a:srgbClr val="FF0000"/>
              </a:solidFill>
            </a:rPr>
            <a:t>automatique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30</xdr:row>
      <xdr:rowOff>19050</xdr:rowOff>
    </xdr:from>
    <xdr:to>
      <xdr:col>5</xdr:col>
      <xdr:colOff>495301</xdr:colOff>
      <xdr:row>31</xdr:row>
      <xdr:rowOff>9525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xmlns="" id="{3176441F-B880-439B-B0E7-32E284DB7495}"/>
            </a:ext>
          </a:extLst>
        </xdr:cNvPr>
        <xdr:cNvSpPr/>
      </xdr:nvSpPr>
      <xdr:spPr>
        <a:xfrm>
          <a:off x="4210051" y="5734050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36</xdr:row>
      <xdr:rowOff>114300</xdr:rowOff>
    </xdr:to>
    <xdr:sp macro="" textlink="">
      <xdr:nvSpPr>
        <xdr:cNvPr id="6" name="AutoShape 3" descr="Gauche Arrow Bouton - Images vectorielles gratuites sur Pixabay">
          <a:extLst>
            <a:ext uri="{FF2B5EF4-FFF2-40B4-BE49-F238E27FC236}">
              <a16:creationId xmlns:a16="http://schemas.microsoft.com/office/drawing/2014/main" xmlns="" id="{D63E7D74-C5DF-4E9B-B957-87CF4D5938D0}"/>
            </a:ext>
          </a:extLst>
        </xdr:cNvPr>
        <xdr:cNvSpPr>
          <a:spLocks noChangeAspect="1" noChangeArrowheads="1"/>
        </xdr:cNvSpPr>
      </xdr:nvSpPr>
      <xdr:spPr bwMode="auto">
        <a:xfrm>
          <a:off x="762000" y="67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657226</xdr:colOff>
      <xdr:row>33</xdr:row>
      <xdr:rowOff>94230</xdr:rowOff>
    </xdr:from>
    <xdr:to>
      <xdr:col>0</xdr:col>
      <xdr:colOff>657226</xdr:colOff>
      <xdr:row>37</xdr:row>
      <xdr:rowOff>160904</xdr:rowOff>
    </xdr:to>
    <xdr:pic>
      <xdr:nvPicPr>
        <xdr:cNvPr id="8" name="Image 7" descr="Bouton accueil png 3 » PNG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40CCEA9-DB35-4CA7-8205-50025A67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6" y="6456930"/>
          <a:ext cx="80009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348415</xdr:colOff>
      <xdr:row>22</xdr:row>
      <xdr:rowOff>62417</xdr:rowOff>
    </xdr:from>
    <xdr:to>
      <xdr:col>9</xdr:col>
      <xdr:colOff>511996</xdr:colOff>
      <xdr:row>25</xdr:row>
      <xdr:rowOff>81467</xdr:rowOff>
    </xdr:to>
    <xdr:sp macro="" textlink="">
      <xdr:nvSpPr>
        <xdr:cNvPr id="9" name="Accolade fermante 8">
          <a:extLst>
            <a:ext uri="{FF2B5EF4-FFF2-40B4-BE49-F238E27FC236}">
              <a16:creationId xmlns:a16="http://schemas.microsoft.com/office/drawing/2014/main" xmlns="" id="{544A044F-7F80-45DA-A0C4-90811DB0D2C9}"/>
            </a:ext>
          </a:extLst>
        </xdr:cNvPr>
        <xdr:cNvSpPr/>
      </xdr:nvSpPr>
      <xdr:spPr>
        <a:xfrm>
          <a:off x="8349415" y="4062917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9</xdr:col>
      <xdr:colOff>750972</xdr:colOff>
      <xdr:row>22</xdr:row>
      <xdr:rowOff>46120</xdr:rowOff>
    </xdr:from>
    <xdr:to>
      <xdr:col>11</xdr:col>
      <xdr:colOff>369972</xdr:colOff>
      <xdr:row>25</xdr:row>
      <xdr:rowOff>62418</xdr:rowOff>
    </xdr:to>
    <xdr:sp macro="" textlink="">
      <xdr:nvSpPr>
        <xdr:cNvPr id="10" name="ZoneTexte 41">
          <a:extLst>
            <a:ext uri="{FF2B5EF4-FFF2-40B4-BE49-F238E27FC236}">
              <a16:creationId xmlns:a16="http://schemas.microsoft.com/office/drawing/2014/main" xmlns="" id="{C2160947-7085-4C5A-B653-8D9E9F1548C1}"/>
            </a:ext>
          </a:extLst>
        </xdr:cNvPr>
        <xdr:cNvSpPr txBox="1"/>
      </xdr:nvSpPr>
      <xdr:spPr>
        <a:xfrm>
          <a:off x="8751972" y="404662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sélectionner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200025</xdr:colOff>
      <xdr:row>9</xdr:row>
      <xdr:rowOff>102022</xdr:rowOff>
    </xdr:from>
    <xdr:to>
      <xdr:col>6</xdr:col>
      <xdr:colOff>363606</xdr:colOff>
      <xdr:row>12</xdr:row>
      <xdr:rowOff>121072</xdr:rowOff>
    </xdr:to>
    <xdr:sp macro="" textlink="">
      <xdr:nvSpPr>
        <xdr:cNvPr id="12" name="Accolade fermante 11">
          <a:extLst>
            <a:ext uri="{FF2B5EF4-FFF2-40B4-BE49-F238E27FC236}">
              <a16:creationId xmlns:a16="http://schemas.microsoft.com/office/drawing/2014/main" xmlns="" id="{849C9020-9ED6-436C-B4D1-9494852AAD83}"/>
            </a:ext>
          </a:extLst>
        </xdr:cNvPr>
        <xdr:cNvSpPr/>
      </xdr:nvSpPr>
      <xdr:spPr>
        <a:xfrm>
          <a:off x="4772025" y="1626022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552451</xdr:colOff>
      <xdr:row>9</xdr:row>
      <xdr:rowOff>85725</xdr:rowOff>
    </xdr:from>
    <xdr:to>
      <xdr:col>8</xdr:col>
      <xdr:colOff>171451</xdr:colOff>
      <xdr:row>12</xdr:row>
      <xdr:rowOff>102023</xdr:rowOff>
    </xdr:to>
    <xdr:sp macro="" textlink="">
      <xdr:nvSpPr>
        <xdr:cNvPr id="13" name="ZoneTexte 41">
          <a:extLst>
            <a:ext uri="{FF2B5EF4-FFF2-40B4-BE49-F238E27FC236}">
              <a16:creationId xmlns:a16="http://schemas.microsoft.com/office/drawing/2014/main" xmlns="" id="{A10825A1-9874-4A86-B3B2-E70E4F6FEEB6}"/>
            </a:ext>
          </a:extLst>
        </xdr:cNvPr>
        <xdr:cNvSpPr txBox="1"/>
      </xdr:nvSpPr>
      <xdr:spPr>
        <a:xfrm>
          <a:off x="5124451" y="1609725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515855</xdr:colOff>
      <xdr:row>10</xdr:row>
      <xdr:rowOff>37599</xdr:rowOff>
    </xdr:from>
    <xdr:to>
      <xdr:col>8</xdr:col>
      <xdr:colOff>934955</xdr:colOff>
      <xdr:row>11</xdr:row>
      <xdr:rowOff>104274</xdr:rowOff>
    </xdr:to>
    <xdr:sp macro="" textlink="">
      <xdr:nvSpPr>
        <xdr:cNvPr id="14" name="Flèche : droite 13">
          <a:extLst>
            <a:ext uri="{FF2B5EF4-FFF2-40B4-BE49-F238E27FC236}">
              <a16:creationId xmlns:a16="http://schemas.microsoft.com/office/drawing/2014/main" xmlns="" id="{E03B7A1A-D8AD-40E2-A939-C1A038F5E5A3}"/>
            </a:ext>
          </a:extLst>
        </xdr:cNvPr>
        <xdr:cNvSpPr/>
      </xdr:nvSpPr>
      <xdr:spPr>
        <a:xfrm>
          <a:off x="7163302" y="1752099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0</xdr:col>
      <xdr:colOff>666750</xdr:colOff>
      <xdr:row>33</xdr:row>
      <xdr:rowOff>38100</xdr:rowOff>
    </xdr:from>
    <xdr:to>
      <xdr:col>1</xdr:col>
      <xdr:colOff>704849</xdr:colOff>
      <xdr:row>37</xdr:row>
      <xdr:rowOff>57149</xdr:rowOff>
    </xdr:to>
    <xdr:pic>
      <xdr:nvPicPr>
        <xdr:cNvPr id="18" name="Image 17" descr="Bouton accueil png 3 » PNG Im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22A5451-24FF-4DC2-A433-6D55641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6019800"/>
          <a:ext cx="800099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15</xdr:row>
      <xdr:rowOff>123825</xdr:rowOff>
    </xdr:from>
    <xdr:to>
      <xdr:col>6</xdr:col>
      <xdr:colOff>392180</xdr:colOff>
      <xdr:row>18</xdr:row>
      <xdr:rowOff>142875</xdr:rowOff>
    </xdr:to>
    <xdr:sp macro="" textlink="">
      <xdr:nvSpPr>
        <xdr:cNvPr id="2" name="Accolade fermante 1">
          <a:extLst>
            <a:ext uri="{FF2B5EF4-FFF2-40B4-BE49-F238E27FC236}">
              <a16:creationId xmlns:a16="http://schemas.microsoft.com/office/drawing/2014/main" xmlns="" id="{B9399188-D624-4883-A702-AF45D377B27A}"/>
            </a:ext>
          </a:extLst>
        </xdr:cNvPr>
        <xdr:cNvSpPr/>
      </xdr:nvSpPr>
      <xdr:spPr>
        <a:xfrm>
          <a:off x="5495924" y="2790825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581025</xdr:colOff>
      <xdr:row>15</xdr:row>
      <xdr:rowOff>107528</xdr:rowOff>
    </xdr:from>
    <xdr:to>
      <xdr:col>8</xdr:col>
      <xdr:colOff>200025</xdr:colOff>
      <xdr:row>18</xdr:row>
      <xdr:rowOff>123826</xdr:rowOff>
    </xdr:to>
    <xdr:sp macro="" textlink="">
      <xdr:nvSpPr>
        <xdr:cNvPr id="3" name="ZoneTexte 41">
          <a:extLst>
            <a:ext uri="{FF2B5EF4-FFF2-40B4-BE49-F238E27FC236}">
              <a16:creationId xmlns:a16="http://schemas.microsoft.com/office/drawing/2014/main" xmlns="" id="{1C04EED3-5968-4DB2-9485-4B7AF0433E0F}"/>
            </a:ext>
          </a:extLst>
        </xdr:cNvPr>
        <xdr:cNvSpPr txBox="1"/>
      </xdr:nvSpPr>
      <xdr:spPr>
        <a:xfrm>
          <a:off x="5848350" y="2774528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590551</xdr:colOff>
      <xdr:row>29</xdr:row>
      <xdr:rowOff>38100</xdr:rowOff>
    </xdr:from>
    <xdr:to>
      <xdr:col>7</xdr:col>
      <xdr:colOff>209551</xdr:colOff>
      <xdr:row>31</xdr:row>
      <xdr:rowOff>168698</xdr:rowOff>
    </xdr:to>
    <xdr:sp macro="" textlink="">
      <xdr:nvSpPr>
        <xdr:cNvPr id="4" name="ZoneTexte 41">
          <a:extLst>
            <a:ext uri="{FF2B5EF4-FFF2-40B4-BE49-F238E27FC236}">
              <a16:creationId xmlns:a16="http://schemas.microsoft.com/office/drawing/2014/main" xmlns="" id="{ED705D3A-9640-4F72-8281-98C1E5118088}"/>
            </a:ext>
          </a:extLst>
        </xdr:cNvPr>
        <xdr:cNvSpPr txBox="1"/>
      </xdr:nvSpPr>
      <xdr:spPr>
        <a:xfrm>
          <a:off x="4953001" y="5372100"/>
          <a:ext cx="1285875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Remplissage </a:t>
          </a:r>
          <a:r>
            <a:rPr lang="fr-FR" sz="1400" b="0" baseline="0">
              <a:solidFill>
                <a:srgbClr val="FF0000"/>
              </a:solidFill>
            </a:rPr>
            <a:t>automatique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76201</xdr:colOff>
      <xdr:row>30</xdr:row>
      <xdr:rowOff>19050</xdr:rowOff>
    </xdr:from>
    <xdr:to>
      <xdr:col>5</xdr:col>
      <xdr:colOff>495301</xdr:colOff>
      <xdr:row>31</xdr:row>
      <xdr:rowOff>9525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xmlns="" id="{A6647E23-FBFD-4E25-BF81-47741A678C5F}"/>
            </a:ext>
          </a:extLst>
        </xdr:cNvPr>
        <xdr:cNvSpPr/>
      </xdr:nvSpPr>
      <xdr:spPr>
        <a:xfrm>
          <a:off x="4438651" y="5543550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0</xdr:colOff>
      <xdr:row>36</xdr:row>
      <xdr:rowOff>161925</xdr:rowOff>
    </xdr:to>
    <xdr:sp macro="" textlink="">
      <xdr:nvSpPr>
        <xdr:cNvPr id="6" name="AutoShape 3" descr="Gauche Arrow Bouton - Images vectorielles gratuites sur Pixabay">
          <a:extLst>
            <a:ext uri="{FF2B5EF4-FFF2-40B4-BE49-F238E27FC236}">
              <a16:creationId xmlns:a16="http://schemas.microsoft.com/office/drawing/2014/main" xmlns="" id="{6CFA6EA4-A83E-49C3-BD03-3E3132176CF6}"/>
            </a:ext>
          </a:extLst>
        </xdr:cNvPr>
        <xdr:cNvSpPr>
          <a:spLocks noChangeAspect="1" noChangeArrowheads="1"/>
        </xdr:cNvSpPr>
      </xdr:nvSpPr>
      <xdr:spPr bwMode="auto">
        <a:xfrm>
          <a:off x="762000" y="6553200"/>
          <a:ext cx="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657226</xdr:colOff>
      <xdr:row>33</xdr:row>
      <xdr:rowOff>94230</xdr:rowOff>
    </xdr:from>
    <xdr:to>
      <xdr:col>0</xdr:col>
      <xdr:colOff>657226</xdr:colOff>
      <xdr:row>38</xdr:row>
      <xdr:rowOff>18028</xdr:rowOff>
    </xdr:to>
    <xdr:pic>
      <xdr:nvPicPr>
        <xdr:cNvPr id="7" name="Image 6" descr="Bouton accueil png 3 » PNG 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B4A543C-D1AE-4A93-9541-65350DEE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6" y="6266430"/>
          <a:ext cx="0" cy="876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348415</xdr:colOff>
      <xdr:row>22</xdr:row>
      <xdr:rowOff>62417</xdr:rowOff>
    </xdr:from>
    <xdr:to>
      <xdr:col>9</xdr:col>
      <xdr:colOff>511996</xdr:colOff>
      <xdr:row>25</xdr:row>
      <xdr:rowOff>81467</xdr:rowOff>
    </xdr:to>
    <xdr:sp macro="" textlink="">
      <xdr:nvSpPr>
        <xdr:cNvPr id="8" name="Accolade fermante 7">
          <a:extLst>
            <a:ext uri="{FF2B5EF4-FFF2-40B4-BE49-F238E27FC236}">
              <a16:creationId xmlns:a16="http://schemas.microsoft.com/office/drawing/2014/main" xmlns="" id="{B94ABE09-716A-4EC5-AA5B-B8E6CB7E2B6B}"/>
            </a:ext>
          </a:extLst>
        </xdr:cNvPr>
        <xdr:cNvSpPr/>
      </xdr:nvSpPr>
      <xdr:spPr>
        <a:xfrm>
          <a:off x="8349415" y="4062917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9</xdr:col>
      <xdr:colOff>750972</xdr:colOff>
      <xdr:row>22</xdr:row>
      <xdr:rowOff>46120</xdr:rowOff>
    </xdr:from>
    <xdr:to>
      <xdr:col>11</xdr:col>
      <xdr:colOff>369972</xdr:colOff>
      <xdr:row>25</xdr:row>
      <xdr:rowOff>62418</xdr:rowOff>
    </xdr:to>
    <xdr:sp macro="" textlink="">
      <xdr:nvSpPr>
        <xdr:cNvPr id="9" name="ZoneTexte 41">
          <a:extLst>
            <a:ext uri="{FF2B5EF4-FFF2-40B4-BE49-F238E27FC236}">
              <a16:creationId xmlns:a16="http://schemas.microsoft.com/office/drawing/2014/main" xmlns="" id="{10BFC014-A78B-4DD7-B0D1-CB3CF8C4EF2C}"/>
            </a:ext>
          </a:extLst>
        </xdr:cNvPr>
        <xdr:cNvSpPr txBox="1"/>
      </xdr:nvSpPr>
      <xdr:spPr>
        <a:xfrm>
          <a:off x="8751972" y="4046620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sélectionner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200025</xdr:colOff>
      <xdr:row>9</xdr:row>
      <xdr:rowOff>102022</xdr:rowOff>
    </xdr:from>
    <xdr:to>
      <xdr:col>6</xdr:col>
      <xdr:colOff>363606</xdr:colOff>
      <xdr:row>12</xdr:row>
      <xdr:rowOff>121072</xdr:rowOff>
    </xdr:to>
    <xdr:sp macro="" textlink="">
      <xdr:nvSpPr>
        <xdr:cNvPr id="10" name="Accolade fermante 9">
          <a:extLst>
            <a:ext uri="{FF2B5EF4-FFF2-40B4-BE49-F238E27FC236}">
              <a16:creationId xmlns:a16="http://schemas.microsoft.com/office/drawing/2014/main" xmlns="" id="{57682893-F761-4816-BEE2-E873F15F3AD4}"/>
            </a:ext>
          </a:extLst>
        </xdr:cNvPr>
        <xdr:cNvSpPr/>
      </xdr:nvSpPr>
      <xdr:spPr>
        <a:xfrm>
          <a:off x="5467350" y="1626022"/>
          <a:ext cx="163581" cy="590550"/>
        </a:xfrm>
        <a:prstGeom prst="rightBrace">
          <a:avLst>
            <a:gd name="adj1" fmla="val 86111"/>
            <a:gd name="adj2" fmla="val 50672"/>
          </a:avLst>
        </a:prstGeom>
        <a:ln>
          <a:solidFill>
            <a:srgbClr val="C0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>
    <xdr:from>
      <xdr:col>6</xdr:col>
      <xdr:colOff>552451</xdr:colOff>
      <xdr:row>9</xdr:row>
      <xdr:rowOff>85725</xdr:rowOff>
    </xdr:from>
    <xdr:to>
      <xdr:col>8</xdr:col>
      <xdr:colOff>171451</xdr:colOff>
      <xdr:row>12</xdr:row>
      <xdr:rowOff>102023</xdr:rowOff>
    </xdr:to>
    <xdr:sp macro="" textlink="">
      <xdr:nvSpPr>
        <xdr:cNvPr id="11" name="ZoneTexte 41">
          <a:extLst>
            <a:ext uri="{FF2B5EF4-FFF2-40B4-BE49-F238E27FC236}">
              <a16:creationId xmlns:a16="http://schemas.microsoft.com/office/drawing/2014/main" xmlns="" id="{EDC58554-D248-447F-8609-5EF43832E204}"/>
            </a:ext>
          </a:extLst>
        </xdr:cNvPr>
        <xdr:cNvSpPr txBox="1"/>
      </xdr:nvSpPr>
      <xdr:spPr>
        <a:xfrm>
          <a:off x="5819776" y="1609725"/>
          <a:ext cx="1143000" cy="587798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txBody>
        <a:bodyPr wrap="square" rtlCol="0"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1400" b="0">
              <a:solidFill>
                <a:schemeClr val="tx1"/>
              </a:solidFill>
            </a:rPr>
            <a:t>Case </a:t>
          </a:r>
          <a:r>
            <a:rPr lang="fr-FR" sz="1400" b="0" baseline="0">
              <a:solidFill>
                <a:srgbClr val="FF0000"/>
              </a:solidFill>
            </a:rPr>
            <a:t>à compléter</a:t>
          </a:r>
          <a:r>
            <a:rPr lang="fr-FR" sz="1400" b="0" baseline="0">
              <a:solidFill>
                <a:schemeClr val="tx1"/>
              </a:solidFill>
            </a:rPr>
            <a:t> 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515855</xdr:colOff>
      <xdr:row>10</xdr:row>
      <xdr:rowOff>37599</xdr:rowOff>
    </xdr:from>
    <xdr:to>
      <xdr:col>8</xdr:col>
      <xdr:colOff>934955</xdr:colOff>
      <xdr:row>11</xdr:row>
      <xdr:rowOff>104274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xmlns="" id="{CA351652-23BC-4CAD-B93D-C1B057A17675}"/>
            </a:ext>
          </a:extLst>
        </xdr:cNvPr>
        <xdr:cNvSpPr/>
      </xdr:nvSpPr>
      <xdr:spPr>
        <a:xfrm>
          <a:off x="7307180" y="1752099"/>
          <a:ext cx="419100" cy="2571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 rtl="0"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fr-FR"/>
        </a:p>
      </xdr:txBody>
    </xdr:sp>
    <xdr:clientData/>
  </xdr:twoCellAnchor>
  <xdr:twoCellAnchor editAs="oneCell">
    <xdr:from>
      <xdr:col>0</xdr:col>
      <xdr:colOff>666750</xdr:colOff>
      <xdr:row>33</xdr:row>
      <xdr:rowOff>38100</xdr:rowOff>
    </xdr:from>
    <xdr:to>
      <xdr:col>0</xdr:col>
      <xdr:colOff>666750</xdr:colOff>
      <xdr:row>37</xdr:row>
      <xdr:rowOff>104773</xdr:rowOff>
    </xdr:to>
    <xdr:pic>
      <xdr:nvPicPr>
        <xdr:cNvPr id="13" name="Image 12" descr="Bouton accueil png 3 » PNG Im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F2570CB-05AC-4841-AA3B-21FF997D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6210300"/>
          <a:ext cx="800099" cy="828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609600</xdr:colOff>
      <xdr:row>33</xdr:row>
      <xdr:rowOff>104775</xdr:rowOff>
    </xdr:from>
    <xdr:to>
      <xdr:col>1</xdr:col>
      <xdr:colOff>649496</xdr:colOff>
      <xdr:row>37</xdr:row>
      <xdr:rowOff>122925</xdr:rowOff>
    </xdr:to>
    <xdr:pic>
      <xdr:nvPicPr>
        <xdr:cNvPr id="14" name="Image 13" descr="Bouton accueil png 3 » PNG Im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FB6653A-CC86-4A4B-BDCC-92F2C749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6276975"/>
          <a:ext cx="801896" cy="82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RPMEM%20PACA\Donnees\Corail_Rouge\Copie%20de%20GFCM-RedCoral-DataReportingSystem--VersionOct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agement (2)"/>
      <sheetName val="Management"/>
      <sheetName val="Harvest"/>
      <sheetName val="Biology"/>
      <sheetName val="Codes"/>
      <sheetName val="SG-00"/>
      <sheetName val="SG-01"/>
      <sheetName val="SG-02"/>
      <sheetName val="SG-03"/>
      <sheetName val="SG-04"/>
      <sheetName val="SG-05"/>
      <sheetName val="SG-06"/>
      <sheetName val="SG-07"/>
      <sheetName val="SG-08"/>
    </sheetNames>
    <sheetDataSet>
      <sheetData sheetId="0"/>
      <sheetData sheetId="1"/>
      <sheetData sheetId="2"/>
      <sheetData sheetId="3"/>
      <sheetData sheetId="4">
        <row r="2">
          <cell r="A2">
            <v>2010</v>
          </cell>
        </row>
        <row r="3">
          <cell r="A3">
            <v>2011</v>
          </cell>
        </row>
        <row r="4">
          <cell r="A4">
            <v>2012</v>
          </cell>
        </row>
        <row r="5">
          <cell r="A5">
            <v>2013</v>
          </cell>
        </row>
        <row r="6">
          <cell r="A6">
            <v>2014</v>
          </cell>
        </row>
        <row r="7">
          <cell r="A7">
            <v>2015</v>
          </cell>
        </row>
        <row r="9">
          <cell r="A9" t="str">
            <v>Yes</v>
          </cell>
        </row>
        <row r="10">
          <cell r="A10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AS386"/>
  <sheetViews>
    <sheetView tabSelected="1" zoomScale="106" zoomScaleNormal="106" workbookViewId="0">
      <selection sqref="A1:D5"/>
    </sheetView>
  </sheetViews>
  <sheetFormatPr baseColWidth="10" defaultColWidth="0" defaultRowHeight="14.4" zeroHeight="1"/>
  <cols>
    <col min="1" max="17" width="11.44140625" style="1" customWidth="1"/>
    <col min="18" max="45" width="0" style="1" hidden="1" customWidth="1"/>
    <col min="46" max="16384" width="11.44140625" style="1" hidden="1"/>
  </cols>
  <sheetData>
    <row r="1" spans="1:45">
      <c r="A1" s="47" t="s">
        <v>1</v>
      </c>
      <c r="B1" s="48"/>
      <c r="C1" s="48"/>
      <c r="D1" s="49"/>
      <c r="E1" s="9"/>
      <c r="F1" s="10"/>
      <c r="G1" s="9"/>
      <c r="H1" s="9"/>
      <c r="I1" s="9"/>
      <c r="J1" s="9"/>
      <c r="K1" s="11"/>
      <c r="L1" s="9"/>
      <c r="M1" s="9"/>
      <c r="N1" s="9"/>
      <c r="O1" s="9"/>
      <c r="P1" s="9"/>
      <c r="Q1" s="9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>
      <c r="A2" s="50"/>
      <c r="B2" s="51"/>
      <c r="C2" s="51"/>
      <c r="D2" s="52"/>
      <c r="E2" s="9"/>
      <c r="F2" s="10"/>
      <c r="G2" s="9"/>
      <c r="H2" s="9"/>
      <c r="I2" s="9"/>
      <c r="J2" s="9"/>
      <c r="K2" s="11"/>
      <c r="L2" s="9"/>
      <c r="M2" s="9"/>
      <c r="N2" s="9"/>
      <c r="O2" s="9"/>
      <c r="P2" s="9"/>
      <c r="Q2" s="9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ht="15" customHeight="1">
      <c r="A3" s="50"/>
      <c r="B3" s="51"/>
      <c r="C3" s="51"/>
      <c r="D3" s="52"/>
      <c r="E3" s="9"/>
      <c r="F3" s="10"/>
      <c r="G3" s="9"/>
      <c r="H3" s="9"/>
      <c r="I3" s="9"/>
      <c r="J3" s="9"/>
      <c r="K3" s="11"/>
      <c r="L3" s="9"/>
      <c r="M3" s="9"/>
      <c r="N3" s="9"/>
      <c r="O3" s="9"/>
      <c r="P3" s="9"/>
      <c r="Q3" s="9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</row>
    <row r="4" spans="1:45">
      <c r="A4" s="50"/>
      <c r="B4" s="51"/>
      <c r="C4" s="51"/>
      <c r="D4" s="52"/>
      <c r="E4" s="9"/>
      <c r="F4" s="10"/>
      <c r="G4" s="9"/>
      <c r="H4" s="9"/>
      <c r="I4" s="9"/>
      <c r="J4" s="9"/>
      <c r="K4" s="11"/>
      <c r="L4" s="9"/>
      <c r="M4" s="9"/>
      <c r="N4" s="9"/>
      <c r="O4" s="9"/>
      <c r="P4" s="9"/>
      <c r="Q4" s="9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</row>
    <row r="5" spans="1:45" ht="15" customHeight="1">
      <c r="A5" s="53"/>
      <c r="B5" s="54"/>
      <c r="C5" s="54"/>
      <c r="D5" s="55"/>
      <c r="E5" s="9"/>
      <c r="F5" s="10"/>
      <c r="G5" s="9"/>
      <c r="H5" s="9"/>
      <c r="I5" s="9"/>
      <c r="J5" s="9"/>
      <c r="K5" s="11"/>
      <c r="L5" s="9"/>
      <c r="M5" s="9"/>
      <c r="N5" s="9"/>
      <c r="O5" s="9"/>
      <c r="P5" s="9"/>
      <c r="Q5" s="9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</row>
    <row r="6" spans="1:45">
      <c r="A6" s="9"/>
      <c r="B6" s="9"/>
      <c r="C6" s="9"/>
      <c r="D6" s="9"/>
      <c r="E6" s="9"/>
      <c r="F6" s="13" t="s">
        <v>0</v>
      </c>
      <c r="G6" s="13"/>
      <c r="H6" s="13"/>
      <c r="I6" s="13"/>
      <c r="J6" s="13"/>
      <c r="K6" s="13"/>
      <c r="L6" s="13"/>
      <c r="M6" s="13"/>
      <c r="N6" s="9"/>
      <c r="O6" s="9"/>
      <c r="P6" s="9"/>
      <c r="Q6" s="9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ht="23.4">
      <c r="A7" s="9"/>
      <c r="C7" s="14" t="s">
        <v>33</v>
      </c>
      <c r="G7" s="14"/>
      <c r="H7" s="14"/>
      <c r="I7" s="14"/>
      <c r="J7" s="14"/>
      <c r="K7" s="14"/>
      <c r="L7" s="14"/>
      <c r="M7" s="9"/>
      <c r="N7" s="9"/>
      <c r="O7" s="9"/>
      <c r="P7" s="9"/>
      <c r="Q7" s="9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</row>
    <row r="8" spans="1:45" ht="23.4">
      <c r="A8" s="9"/>
      <c r="B8" s="9"/>
      <c r="C8" s="9"/>
      <c r="D8" s="14" t="s">
        <v>2</v>
      </c>
      <c r="G8" s="9"/>
      <c r="H8" s="9"/>
      <c r="I8" s="9"/>
      <c r="J8" s="9"/>
      <c r="K8" s="11"/>
      <c r="L8" s="9"/>
      <c r="M8" s="9"/>
      <c r="N8" s="9"/>
      <c r="O8" s="9"/>
      <c r="P8" s="9"/>
      <c r="Q8" s="9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5">
      <c r="A9" s="9"/>
      <c r="B9" s="9"/>
      <c r="C9" s="9"/>
      <c r="D9" s="9"/>
      <c r="E9" s="9"/>
      <c r="F9" s="10"/>
      <c r="G9" s="9"/>
      <c r="H9" s="9"/>
      <c r="I9" s="9"/>
      <c r="J9" s="9"/>
      <c r="K9" s="11"/>
      <c r="L9" s="9"/>
      <c r="M9" s="9"/>
      <c r="N9" s="9"/>
      <c r="O9" s="9"/>
      <c r="P9" s="9"/>
      <c r="Q9" s="9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</row>
    <row r="10" spans="1:45">
      <c r="A10" s="9"/>
      <c r="B10" s="9"/>
      <c r="C10" s="9"/>
      <c r="D10" s="9"/>
      <c r="E10" s="9"/>
      <c r="F10" s="10"/>
      <c r="G10" s="15" t="s">
        <v>3</v>
      </c>
      <c r="H10" s="16">
        <v>43958</v>
      </c>
      <c r="I10" s="17"/>
      <c r="J10" s="9"/>
      <c r="K10" s="11"/>
      <c r="L10" s="9"/>
      <c r="M10" s="9"/>
      <c r="N10" s="9"/>
      <c r="O10" s="9"/>
      <c r="P10" s="9"/>
      <c r="Q10" s="9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</row>
    <row r="11" spans="1:45">
      <c r="A11" s="9"/>
      <c r="B11" s="9"/>
      <c r="C11" s="9"/>
      <c r="D11" s="9"/>
      <c r="E11" s="9"/>
      <c r="F11" s="10"/>
      <c r="G11" s="15"/>
      <c r="H11" s="17"/>
      <c r="I11" s="17"/>
      <c r="J11" s="9"/>
      <c r="K11" s="11"/>
      <c r="L11" s="9"/>
      <c r="M11" s="9"/>
      <c r="N11" s="9"/>
      <c r="O11" s="9"/>
      <c r="P11" s="9"/>
      <c r="Q11" s="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</row>
    <row r="12" spans="1:45" ht="15" customHeight="1">
      <c r="A12" s="9"/>
      <c r="B12" s="9"/>
      <c r="C12" s="9"/>
      <c r="D12" s="9"/>
      <c r="E12" s="9"/>
      <c r="F12" s="10"/>
      <c r="G12" s="15" t="s">
        <v>5</v>
      </c>
      <c r="H12" s="64" t="s">
        <v>23</v>
      </c>
      <c r="I12" s="65"/>
      <c r="J12" s="65"/>
      <c r="K12" s="65"/>
      <c r="L12" s="65"/>
      <c r="M12" s="65"/>
      <c r="N12" s="65"/>
      <c r="O12" s="66"/>
      <c r="P12" s="9"/>
      <c r="Q12" s="9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>
      <c r="A13" s="9"/>
      <c r="B13" s="9"/>
      <c r="C13" s="9"/>
      <c r="D13" s="9"/>
      <c r="E13" s="9"/>
      <c r="F13" s="10"/>
      <c r="G13" s="15"/>
      <c r="H13" s="67"/>
      <c r="I13" s="68"/>
      <c r="J13" s="68"/>
      <c r="K13" s="68"/>
      <c r="L13" s="68"/>
      <c r="M13" s="68"/>
      <c r="N13" s="68"/>
      <c r="O13" s="69"/>
      <c r="P13" s="9"/>
      <c r="Q13" s="9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>
      <c r="A14" s="9"/>
      <c r="B14" s="9"/>
      <c r="C14" s="9"/>
      <c r="D14" s="9"/>
      <c r="E14" s="9"/>
      <c r="F14" s="10"/>
      <c r="G14" s="15"/>
      <c r="H14" s="36"/>
      <c r="I14" s="36"/>
      <c r="J14" s="36"/>
      <c r="K14" s="36"/>
      <c r="L14" s="36"/>
      <c r="M14" s="36"/>
      <c r="N14" s="36"/>
      <c r="O14" s="36"/>
      <c r="P14" s="9"/>
      <c r="Q14" s="9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>
      <c r="A15" s="9"/>
      <c r="B15" s="9"/>
      <c r="C15" s="9"/>
      <c r="D15" s="9"/>
      <c r="E15" s="9"/>
      <c r="G15" s="37"/>
      <c r="H15" s="64" t="s">
        <v>54</v>
      </c>
      <c r="I15" s="65"/>
      <c r="J15" s="65"/>
      <c r="K15" s="65"/>
      <c r="L15" s="65"/>
      <c r="M15" s="65"/>
      <c r="N15" s="65"/>
      <c r="O15" s="66"/>
      <c r="P15" s="9"/>
      <c r="Q15" s="9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ht="27" customHeight="1">
      <c r="A16" s="9"/>
      <c r="B16" s="9"/>
      <c r="C16" s="9"/>
      <c r="D16" s="9"/>
      <c r="E16" s="9"/>
      <c r="F16" s="10"/>
      <c r="G16" s="15"/>
      <c r="H16" s="67"/>
      <c r="I16" s="68"/>
      <c r="J16" s="68"/>
      <c r="K16" s="68"/>
      <c r="L16" s="68"/>
      <c r="M16" s="68"/>
      <c r="N16" s="68"/>
      <c r="O16" s="69"/>
      <c r="P16" s="9"/>
      <c r="Q16" s="9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>
      <c r="A17" s="9"/>
      <c r="B17" s="9"/>
      <c r="C17" s="9"/>
      <c r="D17" s="9"/>
      <c r="E17" s="9"/>
      <c r="F17" s="10"/>
      <c r="G17" s="15"/>
      <c r="H17" s="18"/>
      <c r="I17" s="18"/>
      <c r="J17" s="18"/>
      <c r="K17" s="18"/>
      <c r="L17" s="18"/>
      <c r="M17" s="18"/>
      <c r="N17" s="18"/>
      <c r="O17" s="18"/>
      <c r="P17" s="9"/>
      <c r="Q17" s="9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ht="15.6">
      <c r="A18" s="9"/>
      <c r="B18" s="9"/>
      <c r="C18" s="9"/>
      <c r="D18" s="9"/>
      <c r="E18" s="9"/>
      <c r="F18" s="10"/>
      <c r="G18" s="56" t="s">
        <v>4</v>
      </c>
      <c r="H18" s="57"/>
      <c r="I18" s="57"/>
      <c r="J18" s="57"/>
      <c r="K18" s="57"/>
      <c r="L18" s="57"/>
      <c r="M18" s="9"/>
      <c r="N18" s="9"/>
      <c r="O18" s="9"/>
      <c r="P18" s="9"/>
      <c r="Q18" s="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>
      <c r="A19" s="9"/>
      <c r="B19" s="9"/>
      <c r="C19" s="9"/>
      <c r="D19" s="9"/>
      <c r="E19" s="9"/>
      <c r="F19" s="10"/>
      <c r="G19" s="15"/>
      <c r="H19" s="9"/>
      <c r="I19" s="9"/>
      <c r="J19" s="9"/>
      <c r="K19" s="11"/>
      <c r="L19" s="9"/>
      <c r="M19" s="9"/>
      <c r="N19" s="9"/>
      <c r="O19" s="9"/>
      <c r="P19" s="9"/>
      <c r="Q19" s="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ht="15" customHeight="1">
      <c r="A20" s="9"/>
      <c r="B20" s="9"/>
      <c r="C20" s="9"/>
      <c r="D20" s="9"/>
      <c r="E20" s="9"/>
      <c r="F20" s="10"/>
      <c r="G20" s="15" t="s">
        <v>6</v>
      </c>
      <c r="H20" s="70" t="s">
        <v>24</v>
      </c>
      <c r="I20" s="71"/>
      <c r="J20" s="71"/>
      <c r="K20" s="71"/>
      <c r="L20" s="71"/>
      <c r="M20" s="72"/>
      <c r="N20" s="9"/>
      <c r="O20" s="9"/>
      <c r="P20" s="9"/>
      <c r="Q20" s="9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ht="27" customHeight="1">
      <c r="A21" s="9"/>
      <c r="B21" s="9"/>
      <c r="C21" s="9"/>
      <c r="D21" s="9"/>
      <c r="E21" s="9"/>
      <c r="F21" s="10"/>
      <c r="G21" s="15"/>
      <c r="H21" s="73"/>
      <c r="I21" s="74"/>
      <c r="J21" s="74"/>
      <c r="K21" s="74"/>
      <c r="L21" s="74"/>
      <c r="M21" s="75"/>
      <c r="N21" s="9"/>
      <c r="O21" s="9"/>
      <c r="P21" s="9"/>
      <c r="Q21" s="9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ht="12.75" customHeight="1">
      <c r="A22" s="9"/>
      <c r="B22" s="9"/>
      <c r="C22" s="9"/>
      <c r="D22" s="9"/>
      <c r="E22" s="9"/>
      <c r="F22" s="10"/>
      <c r="G22" s="15"/>
      <c r="H22" s="20"/>
      <c r="I22" s="17"/>
      <c r="J22" s="17"/>
      <c r="K22" s="19"/>
      <c r="L22" s="9"/>
      <c r="M22" s="9"/>
      <c r="N22" s="9"/>
      <c r="O22" s="9"/>
      <c r="P22" s="9"/>
      <c r="Q22" s="9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>
      <c r="A23" s="9"/>
      <c r="B23" s="9"/>
      <c r="C23" s="9"/>
      <c r="D23" s="9"/>
      <c r="E23" s="9"/>
      <c r="F23" s="10"/>
      <c r="G23" s="15" t="s">
        <v>7</v>
      </c>
      <c r="H23" s="58" t="s">
        <v>8</v>
      </c>
      <c r="I23" s="59"/>
      <c r="J23" s="59"/>
      <c r="K23" s="59"/>
      <c r="L23" s="59"/>
      <c r="M23" s="60"/>
      <c r="N23" s="9"/>
      <c r="O23" s="9"/>
      <c r="P23" s="9"/>
      <c r="Q23" s="9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ht="33" customHeight="1">
      <c r="A24" s="9"/>
      <c r="B24" s="9"/>
      <c r="C24" s="9"/>
      <c r="D24" s="9"/>
      <c r="E24" s="9"/>
      <c r="F24" s="10"/>
      <c r="G24" s="15"/>
      <c r="H24" s="61"/>
      <c r="I24" s="62"/>
      <c r="J24" s="62"/>
      <c r="K24" s="62"/>
      <c r="L24" s="62"/>
      <c r="M24" s="63"/>
      <c r="N24" s="9"/>
      <c r="O24" s="9"/>
      <c r="P24" s="9"/>
      <c r="Q24" s="9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>
      <c r="A25" s="9"/>
      <c r="B25" s="9"/>
      <c r="C25" s="9"/>
      <c r="D25" s="9"/>
      <c r="E25" s="9"/>
      <c r="F25" s="10"/>
      <c r="G25" s="15"/>
      <c r="H25" s="17"/>
      <c r="I25" s="17"/>
      <c r="J25" s="17"/>
      <c r="K25" s="19"/>
      <c r="L25" s="9"/>
      <c r="M25" s="9"/>
      <c r="N25" s="9"/>
      <c r="O25" s="9"/>
      <c r="P25" s="9"/>
      <c r="Q25" s="9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ht="15.6">
      <c r="A26" s="9"/>
      <c r="B26" s="9"/>
      <c r="C26" s="9"/>
      <c r="D26" s="9"/>
      <c r="E26" s="9"/>
      <c r="F26" s="10"/>
      <c r="G26" s="56" t="s">
        <v>9</v>
      </c>
      <c r="H26" s="57"/>
      <c r="I26" s="57"/>
      <c r="J26" s="57"/>
      <c r="K26" s="57"/>
      <c r="L26" s="57"/>
      <c r="M26" s="9"/>
      <c r="N26" s="9"/>
      <c r="O26" s="9"/>
      <c r="P26" s="9"/>
      <c r="Q26" s="9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>
      <c r="A27" s="9"/>
      <c r="B27" s="9"/>
      <c r="C27" s="9"/>
      <c r="D27" s="9"/>
      <c r="E27" s="9"/>
      <c r="F27" s="10"/>
      <c r="G27" s="9"/>
      <c r="H27" s="9"/>
      <c r="I27" s="9"/>
      <c r="J27" s="9"/>
      <c r="K27" s="11"/>
      <c r="L27" s="9"/>
      <c r="M27" s="9"/>
      <c r="N27" s="9"/>
      <c r="O27" s="9"/>
      <c r="P27" s="9"/>
      <c r="Q27" s="9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>
      <c r="A28" s="9"/>
      <c r="B28" s="9"/>
      <c r="C28" s="9"/>
      <c r="D28" s="9"/>
      <c r="E28" s="9"/>
      <c r="F28" s="10"/>
      <c r="G28" s="15" t="s">
        <v>10</v>
      </c>
      <c r="H28" s="44" t="s">
        <v>34</v>
      </c>
      <c r="I28" s="45"/>
      <c r="J28" s="45"/>
      <c r="K28" s="46"/>
      <c r="L28" s="9"/>
      <c r="M28" s="9"/>
      <c r="N28" s="9"/>
      <c r="O28" s="9"/>
      <c r="P28" s="9"/>
      <c r="Q28" s="9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45">
      <c r="A29" s="9"/>
      <c r="B29" s="9"/>
      <c r="C29" s="9"/>
      <c r="D29" s="9"/>
      <c r="E29" s="9"/>
      <c r="F29" s="10"/>
      <c r="G29" s="9"/>
      <c r="H29" s="9"/>
      <c r="I29" s="9"/>
      <c r="J29" s="9"/>
      <c r="K29" s="11"/>
      <c r="L29" s="9"/>
      <c r="M29" s="9"/>
      <c r="N29" s="9"/>
      <c r="O29" s="9"/>
      <c r="P29" s="9"/>
      <c r="Q29" s="9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>
      <c r="A30" s="9"/>
      <c r="B30" s="9"/>
      <c r="C30" s="9"/>
      <c r="D30" s="9"/>
      <c r="E30" s="9"/>
      <c r="F30" s="10"/>
      <c r="G30" s="15" t="s">
        <v>11</v>
      </c>
      <c r="H30" s="44" t="s">
        <v>35</v>
      </c>
      <c r="I30" s="45"/>
      <c r="J30" s="45"/>
      <c r="K30" s="46"/>
      <c r="L30" s="9"/>
      <c r="M30" s="9"/>
      <c r="N30" s="9"/>
      <c r="O30" s="9"/>
      <c r="P30" s="9"/>
      <c r="Q30" s="9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</row>
    <row r="31" spans="1:45">
      <c r="A31" s="9"/>
      <c r="B31" s="9"/>
      <c r="C31" s="9"/>
      <c r="D31" s="9"/>
      <c r="E31" s="9"/>
      <c r="F31" s="10"/>
      <c r="G31" s="9"/>
      <c r="H31" s="9"/>
      <c r="I31" s="9"/>
      <c r="J31" s="9"/>
      <c r="K31" s="11"/>
      <c r="L31" s="9"/>
      <c r="M31" s="9"/>
      <c r="N31" s="9"/>
      <c r="O31" s="9"/>
      <c r="P31" s="9"/>
      <c r="Q31" s="9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>
      <c r="A32" s="9"/>
      <c r="B32" s="9"/>
      <c r="C32" s="9"/>
      <c r="D32" s="9"/>
      <c r="E32" s="9"/>
      <c r="F32" s="10"/>
      <c r="G32" s="15" t="s">
        <v>12</v>
      </c>
      <c r="H32" s="38" t="s">
        <v>36</v>
      </c>
      <c r="I32" s="39"/>
      <c r="J32" s="39"/>
      <c r="K32" s="40"/>
      <c r="L32" s="9"/>
      <c r="M32" s="9"/>
      <c r="N32" s="9"/>
      <c r="O32" s="9"/>
      <c r="P32" s="9"/>
      <c r="Q32" s="9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ht="42" customHeight="1">
      <c r="A33" s="9"/>
      <c r="B33" s="9"/>
      <c r="C33" s="9"/>
      <c r="D33" s="9"/>
      <c r="E33" s="9"/>
      <c r="F33" s="10"/>
      <c r="G33" s="9"/>
      <c r="H33" s="41"/>
      <c r="I33" s="42"/>
      <c r="J33" s="42"/>
      <c r="K33" s="43"/>
      <c r="L33" s="9"/>
      <c r="M33" s="9"/>
      <c r="N33" s="9"/>
      <c r="O33" s="9"/>
      <c r="P33" s="9"/>
      <c r="Q33" s="9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>
      <c r="A34" s="9"/>
      <c r="B34" s="9"/>
      <c r="C34" s="9"/>
      <c r="D34" s="9"/>
      <c r="E34" s="9"/>
      <c r="F34" s="10"/>
      <c r="G34" s="9"/>
      <c r="H34" s="9"/>
      <c r="I34" s="9"/>
      <c r="J34" s="9"/>
      <c r="K34" s="11"/>
      <c r="L34" s="9"/>
      <c r="M34" s="9"/>
      <c r="N34" s="9"/>
      <c r="O34" s="9"/>
      <c r="P34" s="9"/>
      <c r="Q34" s="9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>
      <c r="A35" s="9"/>
      <c r="B35" s="9"/>
      <c r="C35" s="9"/>
      <c r="D35" s="9"/>
      <c r="E35" s="9"/>
      <c r="F35" s="10"/>
      <c r="G35" s="15" t="s">
        <v>51</v>
      </c>
      <c r="H35" s="38" t="s">
        <v>53</v>
      </c>
      <c r="I35" s="39"/>
      <c r="J35" s="39"/>
      <c r="K35" s="40"/>
      <c r="L35" s="9"/>
      <c r="M35" s="9"/>
      <c r="N35" s="9"/>
      <c r="O35" s="9"/>
      <c r="P35" s="9"/>
      <c r="Q35" s="9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>
      <c r="A36" s="9"/>
      <c r="B36" s="9"/>
      <c r="C36" s="9"/>
      <c r="D36" s="9"/>
      <c r="E36" s="9"/>
      <c r="F36" s="10"/>
      <c r="G36" s="9"/>
      <c r="H36" s="41"/>
      <c r="I36" s="42"/>
      <c r="J36" s="42"/>
      <c r="K36" s="43"/>
      <c r="L36" s="9"/>
      <c r="M36" s="9"/>
      <c r="N36" s="9"/>
      <c r="O36" s="9"/>
      <c r="P36" s="9"/>
      <c r="Q36" s="9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>
      <c r="A37" s="9"/>
      <c r="B37" s="9"/>
      <c r="C37" s="9"/>
      <c r="D37" s="9"/>
      <c r="E37" s="9"/>
      <c r="F37" s="10"/>
      <c r="G37" s="9"/>
      <c r="H37" s="9"/>
      <c r="I37" s="9"/>
      <c r="J37" s="9"/>
      <c r="K37" s="11"/>
      <c r="L37" s="9"/>
      <c r="M37" s="9"/>
      <c r="N37" s="9"/>
      <c r="O37" s="9"/>
      <c r="P37" s="9"/>
      <c r="Q37" s="9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hidden="1">
      <c r="A38" s="9"/>
      <c r="B38" s="9"/>
      <c r="C38" s="9"/>
      <c r="D38" s="9"/>
      <c r="E38" s="9"/>
      <c r="F38" s="10"/>
      <c r="G38" s="9"/>
      <c r="H38" s="9"/>
      <c r="I38" s="9"/>
      <c r="J38" s="9"/>
      <c r="K38" s="11"/>
      <c r="L38" s="9"/>
      <c r="M38" s="9"/>
      <c r="N38" s="9"/>
      <c r="O38" s="9"/>
      <c r="P38" s="9"/>
      <c r="Q38" s="9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hidden="1">
      <c r="A39" s="9"/>
      <c r="B39" s="9"/>
      <c r="C39" s="9"/>
      <c r="D39" s="9"/>
      <c r="E39" s="9"/>
      <c r="F39" s="10"/>
      <c r="G39" s="9"/>
      <c r="H39" s="9"/>
      <c r="I39" s="9"/>
      <c r="J39" s="9"/>
      <c r="K39" s="11"/>
      <c r="L39" s="9"/>
      <c r="M39" s="9"/>
      <c r="N39" s="9"/>
      <c r="O39" s="9"/>
      <c r="P39" s="9"/>
      <c r="Q39" s="9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hidden="1">
      <c r="A40" s="9"/>
      <c r="B40" s="9"/>
      <c r="C40" s="9"/>
      <c r="D40" s="9"/>
      <c r="E40" s="9"/>
      <c r="F40" s="10"/>
      <c r="G40" s="9"/>
      <c r="H40" s="9"/>
      <c r="I40" s="9"/>
      <c r="J40" s="9"/>
      <c r="K40" s="11"/>
      <c r="L40" s="9"/>
      <c r="M40" s="9"/>
      <c r="N40" s="9"/>
      <c r="O40" s="9"/>
      <c r="P40" s="9"/>
      <c r="Q40" s="9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hidden="1">
      <c r="A41" s="9"/>
      <c r="B41" s="9"/>
      <c r="C41" s="9"/>
      <c r="D41" s="9"/>
      <c r="E41" s="9"/>
      <c r="F41" s="10"/>
      <c r="G41" s="9"/>
      <c r="H41" s="9"/>
      <c r="I41" s="9"/>
      <c r="J41" s="9"/>
      <c r="K41" s="11"/>
      <c r="L41" s="9"/>
      <c r="M41" s="9"/>
      <c r="N41" s="9"/>
      <c r="O41" s="9"/>
      <c r="P41" s="9"/>
      <c r="Q41" s="9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hidden="1">
      <c r="A42" s="9"/>
      <c r="B42" s="9"/>
      <c r="C42" s="9"/>
      <c r="D42" s="9"/>
      <c r="E42" s="9"/>
      <c r="F42" s="10"/>
      <c r="G42" s="9"/>
      <c r="H42" s="9"/>
      <c r="I42" s="9"/>
      <c r="J42" s="9"/>
      <c r="K42" s="11"/>
      <c r="L42" s="9"/>
      <c r="M42" s="9"/>
      <c r="N42" s="9"/>
      <c r="O42" s="9"/>
      <c r="P42" s="9"/>
      <c r="Q42" s="9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hidden="1">
      <c r="A43" s="9"/>
      <c r="B43" s="9"/>
      <c r="C43" s="9"/>
      <c r="D43" s="9"/>
      <c r="E43" s="9"/>
      <c r="F43" s="10"/>
      <c r="G43" s="9"/>
      <c r="H43" s="9"/>
      <c r="I43" s="9"/>
      <c r="J43" s="9"/>
      <c r="K43" s="11"/>
      <c r="L43" s="9"/>
      <c r="M43" s="9"/>
      <c r="N43" s="9"/>
      <c r="O43" s="9"/>
      <c r="P43" s="9"/>
      <c r="Q43" s="9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hidden="1">
      <c r="A44" s="9"/>
      <c r="B44" s="9"/>
      <c r="C44" s="9"/>
      <c r="D44" s="9"/>
      <c r="E44" s="9"/>
      <c r="F44" s="10"/>
      <c r="G44" s="9"/>
      <c r="H44" s="9"/>
      <c r="I44" s="9"/>
      <c r="J44" s="9"/>
      <c r="K44" s="11"/>
      <c r="L44" s="9"/>
      <c r="M44" s="9"/>
      <c r="N44" s="9"/>
      <c r="O44" s="9"/>
      <c r="P44" s="9"/>
      <c r="Q44" s="9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hidden="1">
      <c r="A45" s="9"/>
      <c r="B45" s="9"/>
      <c r="C45" s="9"/>
      <c r="D45" s="9"/>
      <c r="E45" s="9"/>
      <c r="F45" s="10"/>
      <c r="G45" s="9"/>
      <c r="H45" s="9"/>
      <c r="I45" s="9"/>
      <c r="J45" s="9"/>
      <c r="K45" s="11"/>
      <c r="L45" s="9"/>
      <c r="M45" s="9"/>
      <c r="N45" s="9"/>
      <c r="O45" s="9"/>
      <c r="P45" s="9"/>
      <c r="Q45" s="9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hidden="1">
      <c r="A46" s="9"/>
      <c r="B46" s="9"/>
      <c r="C46" s="9"/>
      <c r="D46" s="9"/>
      <c r="E46" s="9"/>
      <c r="F46" s="10"/>
      <c r="G46" s="9"/>
      <c r="H46" s="9"/>
      <c r="I46" s="9"/>
      <c r="J46" s="9"/>
      <c r="K46" s="11"/>
      <c r="L46" s="9"/>
      <c r="M46" s="9"/>
      <c r="N46" s="9"/>
      <c r="O46" s="9"/>
      <c r="P46" s="9"/>
      <c r="Q46" s="9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hidden="1">
      <c r="A47" s="9"/>
      <c r="B47" s="9"/>
      <c r="C47" s="9"/>
      <c r="D47" s="9"/>
      <c r="E47" s="9"/>
      <c r="F47" s="10"/>
      <c r="G47" s="9"/>
      <c r="H47" s="9"/>
      <c r="I47" s="9"/>
      <c r="J47" s="9"/>
      <c r="K47" s="11"/>
      <c r="L47" s="9"/>
      <c r="M47" s="9"/>
      <c r="N47" s="9"/>
      <c r="O47" s="9"/>
      <c r="P47" s="9"/>
      <c r="Q47" s="9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hidden="1">
      <c r="A48" s="9"/>
      <c r="B48" s="9"/>
      <c r="C48" s="9"/>
      <c r="D48" s="9"/>
      <c r="E48" s="9"/>
      <c r="F48" s="10"/>
      <c r="G48" s="9"/>
      <c r="H48" s="9"/>
      <c r="I48" s="9"/>
      <c r="J48" s="9"/>
      <c r="K48" s="11"/>
      <c r="L48" s="9"/>
      <c r="M48" s="9"/>
      <c r="N48" s="9"/>
      <c r="O48" s="9"/>
      <c r="P48" s="9"/>
      <c r="Q48" s="9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idden="1">
      <c r="A49" s="9"/>
      <c r="B49" s="9"/>
      <c r="C49" s="9"/>
      <c r="D49" s="9"/>
      <c r="E49" s="9"/>
      <c r="F49" s="10"/>
      <c r="G49" s="9"/>
      <c r="H49" s="9"/>
      <c r="I49" s="9"/>
      <c r="J49" s="9"/>
      <c r="K49" s="11"/>
      <c r="L49" s="9"/>
      <c r="M49" s="9"/>
      <c r="N49" s="9"/>
      <c r="O49" s="9"/>
      <c r="P49" s="9"/>
      <c r="Q49" s="9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hidden="1">
      <c r="A50" s="9"/>
      <c r="B50" s="9"/>
      <c r="C50" s="9"/>
      <c r="D50" s="9"/>
      <c r="E50" s="9"/>
      <c r="F50" s="10"/>
      <c r="G50" s="9"/>
      <c r="H50" s="9"/>
      <c r="I50" s="9"/>
      <c r="J50" s="9"/>
      <c r="K50" s="11"/>
      <c r="L50" s="9"/>
      <c r="M50" s="9"/>
      <c r="N50" s="9"/>
      <c r="O50" s="9"/>
      <c r="P50" s="9"/>
      <c r="Q50" s="9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hidden="1">
      <c r="A51" s="9"/>
      <c r="B51" s="9"/>
      <c r="C51" s="9"/>
      <c r="D51" s="9"/>
      <c r="E51" s="9"/>
      <c r="F51" s="10"/>
      <c r="G51" s="9"/>
      <c r="H51" s="9"/>
      <c r="I51" s="9"/>
      <c r="J51" s="9"/>
      <c r="K51" s="11"/>
      <c r="L51" s="9"/>
      <c r="M51" s="9"/>
      <c r="N51" s="9"/>
      <c r="O51" s="9"/>
      <c r="P51" s="9"/>
      <c r="Q51" s="9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hidden="1">
      <c r="A52" s="9"/>
      <c r="B52" s="9"/>
      <c r="C52" s="9"/>
      <c r="D52" s="9"/>
      <c r="E52" s="9"/>
      <c r="F52" s="10"/>
      <c r="G52" s="9"/>
      <c r="H52" s="9"/>
      <c r="I52" s="9"/>
      <c r="J52" s="9"/>
      <c r="K52" s="11"/>
      <c r="L52" s="9"/>
      <c r="M52" s="9"/>
      <c r="N52" s="9"/>
      <c r="O52" s="9"/>
      <c r="P52" s="9"/>
      <c r="Q52" s="9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hidden="1">
      <c r="A53" s="9"/>
      <c r="B53" s="9"/>
      <c r="C53" s="9"/>
      <c r="D53" s="9"/>
      <c r="E53" s="9"/>
      <c r="F53" s="10"/>
      <c r="G53" s="9"/>
      <c r="H53" s="9"/>
      <c r="I53" s="9"/>
      <c r="J53" s="9"/>
      <c r="K53" s="11"/>
      <c r="L53" s="9"/>
      <c r="M53" s="9"/>
      <c r="N53" s="9"/>
      <c r="O53" s="9"/>
      <c r="P53" s="9"/>
      <c r="Q53" s="9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hidden="1">
      <c r="A54" s="9"/>
      <c r="B54" s="9"/>
      <c r="C54" s="9"/>
      <c r="D54" s="9"/>
      <c r="E54" s="9"/>
      <c r="F54" s="10"/>
      <c r="G54" s="9"/>
      <c r="H54" s="9"/>
      <c r="I54" s="9"/>
      <c r="J54" s="9"/>
      <c r="K54" s="11"/>
      <c r="L54" s="9"/>
      <c r="M54" s="9"/>
      <c r="N54" s="9"/>
      <c r="O54" s="9"/>
      <c r="P54" s="9"/>
      <c r="Q54" s="9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hidden="1">
      <c r="A55" s="9"/>
      <c r="B55" s="9"/>
      <c r="C55" s="9"/>
      <c r="D55" s="9"/>
      <c r="E55" s="9"/>
      <c r="F55" s="10"/>
      <c r="G55" s="9"/>
      <c r="H55" s="9"/>
      <c r="I55" s="9"/>
      <c r="J55" s="9"/>
      <c r="K55" s="11"/>
      <c r="L55" s="9"/>
      <c r="M55" s="9"/>
      <c r="N55" s="9"/>
      <c r="O55" s="9"/>
      <c r="P55" s="9"/>
      <c r="Q55" s="9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hidden="1">
      <c r="A56" s="9"/>
      <c r="B56" s="9"/>
      <c r="C56" s="9"/>
      <c r="D56" s="9"/>
      <c r="E56" s="9"/>
      <c r="F56" s="10"/>
      <c r="G56" s="9"/>
      <c r="H56" s="9"/>
      <c r="I56" s="9"/>
      <c r="J56" s="9"/>
      <c r="K56" s="11"/>
      <c r="L56" s="9"/>
      <c r="M56" s="9"/>
      <c r="N56" s="9"/>
      <c r="O56" s="9"/>
      <c r="P56" s="9"/>
      <c r="Q56" s="9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hidden="1">
      <c r="A57" s="9"/>
      <c r="B57" s="9"/>
      <c r="C57" s="9"/>
      <c r="D57" s="9"/>
      <c r="E57" s="9"/>
      <c r="F57" s="10"/>
      <c r="G57" s="9"/>
      <c r="H57" s="9"/>
      <c r="I57" s="9"/>
      <c r="J57" s="9"/>
      <c r="K57" s="11"/>
      <c r="L57" s="9"/>
      <c r="M57" s="9"/>
      <c r="N57" s="9"/>
      <c r="O57" s="9"/>
      <c r="P57" s="9"/>
      <c r="Q57" s="9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hidden="1">
      <c r="A58" s="9"/>
      <c r="B58" s="9"/>
      <c r="C58" s="9"/>
      <c r="D58" s="9"/>
      <c r="E58" s="9"/>
      <c r="F58" s="10"/>
      <c r="G58" s="9"/>
      <c r="H58" s="9"/>
      <c r="I58" s="9"/>
      <c r="J58" s="9"/>
      <c r="K58" s="11"/>
      <c r="L58" s="9"/>
      <c r="M58" s="9"/>
      <c r="N58" s="9"/>
      <c r="O58" s="9"/>
      <c r="P58" s="9"/>
      <c r="Q58" s="9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hidden="1">
      <c r="A59" s="9"/>
      <c r="B59" s="9"/>
      <c r="C59" s="9"/>
      <c r="D59" s="9"/>
      <c r="E59" s="9"/>
      <c r="F59" s="10"/>
      <c r="G59" s="9"/>
      <c r="H59" s="9"/>
      <c r="I59" s="9"/>
      <c r="J59" s="9"/>
      <c r="K59" s="11"/>
      <c r="L59" s="9"/>
      <c r="M59" s="9"/>
      <c r="N59" s="9"/>
      <c r="O59" s="9"/>
      <c r="P59" s="9"/>
      <c r="Q59" s="9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hidden="1">
      <c r="A60" s="9"/>
      <c r="B60" s="9"/>
      <c r="C60" s="9"/>
      <c r="D60" s="9"/>
      <c r="E60" s="9"/>
      <c r="F60" s="10"/>
      <c r="G60" s="9"/>
      <c r="H60" s="9"/>
      <c r="I60" s="9"/>
      <c r="J60" s="9"/>
      <c r="K60" s="11"/>
      <c r="L60" s="9"/>
      <c r="M60" s="9"/>
      <c r="N60" s="9"/>
      <c r="O60" s="9"/>
      <c r="P60" s="9"/>
      <c r="Q60" s="9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hidden="1">
      <c r="A61" s="9"/>
      <c r="B61" s="9"/>
      <c r="C61" s="9"/>
      <c r="D61" s="9"/>
      <c r="E61" s="9"/>
      <c r="F61" s="10"/>
      <c r="G61" s="9"/>
      <c r="H61" s="9"/>
      <c r="I61" s="9"/>
      <c r="J61" s="9"/>
      <c r="K61" s="11"/>
      <c r="L61" s="9"/>
      <c r="M61" s="9"/>
      <c r="N61" s="9"/>
      <c r="O61" s="9"/>
      <c r="P61" s="9"/>
      <c r="Q61" s="9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hidden="1">
      <c r="A62" s="9"/>
      <c r="B62" s="9"/>
      <c r="C62" s="9"/>
      <c r="D62" s="9"/>
      <c r="E62" s="9"/>
      <c r="F62" s="10"/>
      <c r="G62" s="9"/>
      <c r="H62" s="9"/>
      <c r="I62" s="9"/>
      <c r="J62" s="9"/>
      <c r="K62" s="11"/>
      <c r="L62" s="9"/>
      <c r="M62" s="9"/>
      <c r="N62" s="9"/>
      <c r="O62" s="9"/>
      <c r="P62" s="9"/>
      <c r="Q62" s="9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hidden="1">
      <c r="A63" s="9"/>
      <c r="B63" s="9"/>
      <c r="C63" s="9"/>
      <c r="D63" s="9"/>
      <c r="E63" s="9"/>
      <c r="F63" s="10"/>
      <c r="G63" s="9"/>
      <c r="H63" s="9"/>
      <c r="I63" s="9"/>
      <c r="J63" s="9"/>
      <c r="K63" s="11"/>
      <c r="L63" s="9"/>
      <c r="M63" s="9"/>
      <c r="N63" s="9"/>
      <c r="O63" s="9"/>
      <c r="P63" s="9"/>
      <c r="Q63" s="9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hidden="1">
      <c r="A64" s="9"/>
      <c r="B64" s="9"/>
      <c r="C64" s="9"/>
      <c r="D64" s="9"/>
      <c r="E64" s="9"/>
      <c r="F64" s="10"/>
      <c r="G64" s="9"/>
      <c r="H64" s="9"/>
      <c r="I64" s="9"/>
      <c r="J64" s="9"/>
      <c r="K64" s="11"/>
      <c r="L64" s="9"/>
      <c r="M64" s="9"/>
      <c r="N64" s="9"/>
      <c r="O64" s="9"/>
      <c r="P64" s="9"/>
      <c r="Q64" s="9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hidden="1">
      <c r="A65" s="9"/>
      <c r="B65" s="9"/>
      <c r="C65" s="9"/>
      <c r="D65" s="9"/>
      <c r="E65" s="9"/>
      <c r="F65" s="10"/>
      <c r="G65" s="9"/>
      <c r="H65" s="9"/>
      <c r="I65" s="9"/>
      <c r="J65" s="9"/>
      <c r="K65" s="11"/>
      <c r="L65" s="9"/>
      <c r="M65" s="9"/>
      <c r="N65" s="9"/>
      <c r="O65" s="9"/>
      <c r="P65" s="9"/>
      <c r="Q65" s="9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idden="1">
      <c r="A66" s="9"/>
      <c r="B66" s="9"/>
      <c r="C66" s="9"/>
      <c r="D66" s="9"/>
      <c r="E66" s="9"/>
      <c r="F66" s="10"/>
      <c r="G66" s="9"/>
      <c r="H66" s="9"/>
      <c r="I66" s="9"/>
      <c r="J66" s="9"/>
      <c r="K66" s="11"/>
      <c r="L66" s="9"/>
      <c r="M66" s="9"/>
      <c r="N66" s="9"/>
      <c r="O66" s="9"/>
      <c r="P66" s="9"/>
      <c r="Q66" s="9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hidden="1">
      <c r="A67" s="9"/>
      <c r="B67" s="9"/>
      <c r="C67" s="9"/>
      <c r="D67" s="9"/>
      <c r="E67" s="9"/>
      <c r="F67" s="10"/>
      <c r="G67" s="9"/>
      <c r="H67" s="9"/>
      <c r="I67" s="9"/>
      <c r="J67" s="9"/>
      <c r="K67" s="11"/>
      <c r="L67" s="9"/>
      <c r="M67" s="9"/>
      <c r="N67" s="9"/>
      <c r="O67" s="9"/>
      <c r="P67" s="9"/>
      <c r="Q67" s="9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idden="1">
      <c r="A68" s="9"/>
      <c r="B68" s="9"/>
      <c r="C68" s="9"/>
      <c r="D68" s="9"/>
      <c r="E68" s="9"/>
      <c r="F68" s="10"/>
      <c r="G68" s="9"/>
      <c r="H68" s="9"/>
      <c r="I68" s="9"/>
      <c r="J68" s="9"/>
      <c r="K68" s="11"/>
      <c r="L68" s="9"/>
      <c r="M68" s="9"/>
      <c r="N68" s="9"/>
      <c r="O68" s="9"/>
      <c r="P68" s="9"/>
      <c r="Q68" s="9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hidden="1">
      <c r="A69" s="9"/>
      <c r="B69" s="9"/>
      <c r="C69" s="9"/>
      <c r="D69" s="9"/>
      <c r="E69" s="9"/>
      <c r="F69" s="10"/>
      <c r="G69" s="9"/>
      <c r="H69" s="9"/>
      <c r="I69" s="9"/>
      <c r="J69" s="9"/>
      <c r="K69" s="11"/>
      <c r="L69" s="9"/>
      <c r="M69" s="9"/>
      <c r="N69" s="9"/>
      <c r="O69" s="9"/>
      <c r="P69" s="9"/>
      <c r="Q69" s="9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hidden="1">
      <c r="A70" s="9"/>
      <c r="B70" s="9"/>
      <c r="C70" s="9"/>
      <c r="D70" s="9"/>
      <c r="E70" s="9"/>
      <c r="F70" s="10"/>
      <c r="G70" s="9"/>
      <c r="H70" s="9"/>
      <c r="I70" s="9"/>
      <c r="J70" s="9"/>
      <c r="K70" s="11"/>
      <c r="L70" s="9"/>
      <c r="M70" s="9"/>
      <c r="N70" s="9"/>
      <c r="O70" s="9"/>
      <c r="P70" s="9"/>
      <c r="Q70" s="9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hidden="1">
      <c r="A71" s="9"/>
      <c r="B71" s="9"/>
      <c r="C71" s="9"/>
      <c r="D71" s="9"/>
      <c r="E71" s="9"/>
      <c r="F71" s="10"/>
      <c r="G71" s="9"/>
      <c r="H71" s="9"/>
      <c r="I71" s="9"/>
      <c r="J71" s="9"/>
      <c r="K71" s="11"/>
      <c r="L71" s="9"/>
      <c r="M71" s="9"/>
      <c r="N71" s="9"/>
      <c r="O71" s="9"/>
      <c r="P71" s="9"/>
      <c r="Q71" s="9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hidden="1">
      <c r="A72" s="9"/>
      <c r="B72" s="9"/>
      <c r="C72" s="9"/>
      <c r="D72" s="9"/>
      <c r="E72" s="9"/>
      <c r="F72" s="10"/>
      <c r="G72" s="9"/>
      <c r="H72" s="9"/>
      <c r="I72" s="9"/>
      <c r="J72" s="9"/>
      <c r="K72" s="11"/>
      <c r="L72" s="9"/>
      <c r="M72" s="9"/>
      <c r="N72" s="9"/>
      <c r="O72" s="9"/>
      <c r="P72" s="9"/>
      <c r="Q72" s="9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hidden="1">
      <c r="A73" s="9"/>
      <c r="B73" s="9"/>
      <c r="C73" s="9"/>
      <c r="D73" s="9"/>
      <c r="E73" s="9"/>
      <c r="F73" s="10"/>
      <c r="G73" s="9"/>
      <c r="H73" s="9"/>
      <c r="I73" s="9"/>
      <c r="J73" s="9"/>
      <c r="K73" s="11"/>
      <c r="L73" s="9"/>
      <c r="M73" s="9"/>
      <c r="N73" s="9"/>
      <c r="O73" s="9"/>
      <c r="P73" s="9"/>
      <c r="Q73" s="9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hidden="1">
      <c r="A74" s="9"/>
      <c r="B74" s="9"/>
      <c r="C74" s="9"/>
      <c r="D74" s="9"/>
      <c r="E74" s="9"/>
      <c r="F74" s="10"/>
      <c r="G74" s="9"/>
      <c r="H74" s="9"/>
      <c r="I74" s="9"/>
      <c r="J74" s="9"/>
      <c r="K74" s="11"/>
      <c r="L74" s="9"/>
      <c r="M74" s="9"/>
      <c r="N74" s="9"/>
      <c r="O74" s="9"/>
      <c r="P74" s="9"/>
      <c r="Q74" s="9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hidden="1">
      <c r="A75" s="9"/>
      <c r="B75" s="9"/>
      <c r="C75" s="9"/>
      <c r="D75" s="9"/>
      <c r="E75" s="9"/>
      <c r="F75" s="10"/>
      <c r="G75" s="9"/>
      <c r="H75" s="9"/>
      <c r="I75" s="9"/>
      <c r="J75" s="9"/>
      <c r="K75" s="11"/>
      <c r="L75" s="9"/>
      <c r="M75" s="9"/>
      <c r="N75" s="9"/>
      <c r="O75" s="9"/>
      <c r="P75" s="9"/>
      <c r="Q75" s="9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hidden="1">
      <c r="A76" s="9"/>
      <c r="B76" s="9"/>
      <c r="C76" s="9"/>
      <c r="D76" s="9"/>
      <c r="E76" s="9"/>
      <c r="F76" s="10"/>
      <c r="G76" s="9"/>
      <c r="H76" s="9"/>
      <c r="I76" s="9"/>
      <c r="J76" s="9"/>
      <c r="K76" s="11"/>
      <c r="L76" s="9"/>
      <c r="M76" s="9"/>
      <c r="N76" s="9"/>
      <c r="O76" s="9"/>
      <c r="P76" s="9"/>
      <c r="Q76" s="9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hidden="1">
      <c r="A77" s="9"/>
      <c r="B77" s="9"/>
      <c r="C77" s="9"/>
      <c r="D77" s="9"/>
      <c r="E77" s="9"/>
      <c r="F77" s="10"/>
      <c r="G77" s="9"/>
      <c r="H77" s="9"/>
      <c r="I77" s="9"/>
      <c r="J77" s="9"/>
      <c r="K77" s="11"/>
      <c r="L77" s="9"/>
      <c r="M77" s="9"/>
      <c r="N77" s="9"/>
      <c r="O77" s="9"/>
      <c r="P77" s="9"/>
      <c r="Q77" s="9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hidden="1">
      <c r="A78" s="9"/>
      <c r="B78" s="9"/>
      <c r="C78" s="9"/>
      <c r="D78" s="9"/>
      <c r="E78" s="9"/>
      <c r="F78" s="10"/>
      <c r="G78" s="9"/>
      <c r="H78" s="9"/>
      <c r="I78" s="9"/>
      <c r="J78" s="9"/>
      <c r="K78" s="11"/>
      <c r="L78" s="9"/>
      <c r="M78" s="9"/>
      <c r="N78" s="9"/>
      <c r="O78" s="9"/>
      <c r="P78" s="9"/>
      <c r="Q78" s="9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hidden="1">
      <c r="A79" s="9"/>
      <c r="B79" s="9"/>
      <c r="C79" s="9"/>
      <c r="D79" s="9"/>
      <c r="E79" s="9"/>
      <c r="F79" s="10"/>
      <c r="G79" s="9"/>
      <c r="H79" s="9"/>
      <c r="I79" s="9"/>
      <c r="J79" s="9"/>
      <c r="K79" s="11"/>
      <c r="L79" s="9"/>
      <c r="M79" s="9"/>
      <c r="N79" s="9"/>
      <c r="O79" s="9"/>
      <c r="P79" s="9"/>
      <c r="Q79" s="9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hidden="1">
      <c r="A80" s="9"/>
      <c r="B80" s="9"/>
      <c r="C80" s="9"/>
      <c r="D80" s="9"/>
      <c r="E80" s="9"/>
      <c r="F80" s="10"/>
      <c r="G80" s="9"/>
      <c r="H80" s="9"/>
      <c r="I80" s="9"/>
      <c r="J80" s="9"/>
      <c r="K80" s="11"/>
      <c r="L80" s="9"/>
      <c r="M80" s="9"/>
      <c r="N80" s="9"/>
      <c r="O80" s="9"/>
      <c r="P80" s="9"/>
      <c r="Q80" s="9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idden="1">
      <c r="A81" s="9"/>
      <c r="B81" s="9"/>
      <c r="C81" s="9"/>
      <c r="D81" s="9"/>
      <c r="E81" s="9"/>
      <c r="F81" s="10"/>
      <c r="G81" s="9"/>
      <c r="H81" s="9"/>
      <c r="I81" s="9"/>
      <c r="J81" s="9"/>
      <c r="K81" s="11"/>
      <c r="L81" s="9"/>
      <c r="M81" s="9"/>
      <c r="N81" s="9"/>
      <c r="O81" s="9"/>
      <c r="P81" s="9"/>
      <c r="Q81" s="9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hidden="1">
      <c r="A82" s="9"/>
      <c r="B82" s="9"/>
      <c r="C82" s="9"/>
      <c r="D82" s="9"/>
      <c r="E82" s="9"/>
      <c r="F82" s="10"/>
      <c r="G82" s="9"/>
      <c r="H82" s="9"/>
      <c r="I82" s="9"/>
      <c r="J82" s="9"/>
      <c r="K82" s="11"/>
      <c r="L82" s="9"/>
      <c r="M82" s="9"/>
      <c r="N82" s="9"/>
      <c r="O82" s="9"/>
      <c r="P82" s="9"/>
      <c r="Q82" s="9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hidden="1">
      <c r="A83" s="9"/>
      <c r="B83" s="9"/>
      <c r="C83" s="9"/>
      <c r="D83" s="9"/>
      <c r="E83" s="9"/>
      <c r="F83" s="10"/>
      <c r="G83" s="9"/>
      <c r="H83" s="9"/>
      <c r="I83" s="9"/>
      <c r="J83" s="9"/>
      <c r="K83" s="11"/>
      <c r="L83" s="9"/>
      <c r="M83" s="9"/>
      <c r="N83" s="9"/>
      <c r="O83" s="9"/>
      <c r="P83" s="9"/>
      <c r="Q83" s="9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hidden="1">
      <c r="A84" s="9"/>
      <c r="B84" s="9"/>
      <c r="C84" s="9"/>
      <c r="D84" s="9"/>
      <c r="E84" s="9"/>
      <c r="F84" s="10"/>
      <c r="G84" s="9"/>
      <c r="H84" s="9"/>
      <c r="I84" s="9"/>
      <c r="J84" s="9"/>
      <c r="K84" s="11"/>
      <c r="L84" s="9"/>
      <c r="M84" s="9"/>
      <c r="N84" s="9"/>
      <c r="O84" s="9"/>
      <c r="P84" s="9"/>
      <c r="Q84" s="9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hidden="1">
      <c r="A85" s="9"/>
      <c r="B85" s="9"/>
      <c r="C85" s="9"/>
      <c r="D85" s="9"/>
      <c r="E85" s="9"/>
      <c r="F85" s="10"/>
      <c r="G85" s="9"/>
      <c r="H85" s="9"/>
      <c r="I85" s="9"/>
      <c r="J85" s="9"/>
      <c r="K85" s="11"/>
      <c r="L85" s="9"/>
      <c r="M85" s="9"/>
      <c r="N85" s="9"/>
      <c r="O85" s="9"/>
      <c r="P85" s="9"/>
      <c r="Q85" s="9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hidden="1">
      <c r="A86" s="9"/>
      <c r="B86" s="9"/>
      <c r="C86" s="9"/>
      <c r="D86" s="9"/>
      <c r="E86" s="9"/>
      <c r="F86" s="10"/>
      <c r="G86" s="9"/>
      <c r="H86" s="9"/>
      <c r="I86" s="9"/>
      <c r="J86" s="9"/>
      <c r="K86" s="11"/>
      <c r="L86" s="9"/>
      <c r="M86" s="9"/>
      <c r="N86" s="9"/>
      <c r="O86" s="9"/>
      <c r="P86" s="9"/>
      <c r="Q86" s="9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hidden="1">
      <c r="A87" s="9"/>
      <c r="B87" s="9"/>
      <c r="C87" s="9"/>
      <c r="D87" s="9"/>
      <c r="E87" s="9"/>
      <c r="F87" s="10"/>
      <c r="G87" s="9"/>
      <c r="H87" s="9"/>
      <c r="I87" s="9"/>
      <c r="J87" s="9"/>
      <c r="K87" s="11"/>
      <c r="L87" s="9"/>
      <c r="M87" s="9"/>
      <c r="N87" s="9"/>
      <c r="O87" s="9"/>
      <c r="P87" s="9"/>
      <c r="Q87" s="9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hidden="1">
      <c r="A88" s="9"/>
      <c r="B88" s="9"/>
      <c r="C88" s="9"/>
      <c r="D88" s="9"/>
      <c r="E88" s="9"/>
      <c r="F88" s="10"/>
      <c r="G88" s="9"/>
      <c r="H88" s="9"/>
      <c r="I88" s="9"/>
      <c r="J88" s="9"/>
      <c r="K88" s="11"/>
      <c r="L88" s="9"/>
      <c r="M88" s="9"/>
      <c r="N88" s="9"/>
      <c r="O88" s="9"/>
      <c r="P88" s="9"/>
      <c r="Q88" s="9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hidden="1">
      <c r="A89" s="9"/>
      <c r="B89" s="9"/>
      <c r="C89" s="9"/>
      <c r="D89" s="9"/>
      <c r="E89" s="9"/>
      <c r="F89" s="10"/>
      <c r="G89" s="9"/>
      <c r="H89" s="9"/>
      <c r="I89" s="9"/>
      <c r="J89" s="9"/>
      <c r="K89" s="11"/>
      <c r="L89" s="9"/>
      <c r="M89" s="9"/>
      <c r="N89" s="9"/>
      <c r="O89" s="9"/>
      <c r="P89" s="9"/>
      <c r="Q89" s="9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hidden="1">
      <c r="A90" s="9"/>
      <c r="B90" s="9"/>
      <c r="C90" s="9"/>
      <c r="D90" s="9"/>
      <c r="E90" s="9"/>
      <c r="F90" s="10"/>
      <c r="G90" s="9"/>
      <c r="H90" s="9"/>
      <c r="I90" s="9"/>
      <c r="J90" s="9"/>
      <c r="K90" s="11"/>
      <c r="L90" s="9"/>
      <c r="M90" s="9"/>
      <c r="N90" s="9"/>
      <c r="O90" s="9"/>
      <c r="P90" s="9"/>
      <c r="Q90" s="9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hidden="1">
      <c r="A91" s="9"/>
      <c r="B91" s="9"/>
      <c r="C91" s="9"/>
      <c r="D91" s="9"/>
      <c r="E91" s="9"/>
      <c r="F91" s="10"/>
      <c r="G91" s="9"/>
      <c r="H91" s="9"/>
      <c r="I91" s="9"/>
      <c r="J91" s="9"/>
      <c r="K91" s="11"/>
      <c r="L91" s="9"/>
      <c r="M91" s="9"/>
      <c r="N91" s="9"/>
      <c r="O91" s="9"/>
      <c r="P91" s="9"/>
      <c r="Q91" s="9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hidden="1">
      <c r="A92" s="9"/>
      <c r="B92" s="9"/>
      <c r="C92" s="9"/>
      <c r="D92" s="9"/>
      <c r="E92" s="9"/>
      <c r="F92" s="10"/>
      <c r="G92" s="9"/>
      <c r="H92" s="9"/>
      <c r="I92" s="9"/>
      <c r="J92" s="9"/>
      <c r="K92" s="11"/>
      <c r="L92" s="9"/>
      <c r="M92" s="9"/>
      <c r="N92" s="9"/>
      <c r="O92" s="9"/>
      <c r="P92" s="9"/>
      <c r="Q92" s="9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hidden="1">
      <c r="A93" s="9"/>
      <c r="B93" s="9"/>
      <c r="C93" s="9"/>
      <c r="D93" s="9"/>
      <c r="E93" s="9"/>
      <c r="F93" s="10"/>
      <c r="G93" s="9"/>
      <c r="H93" s="9"/>
      <c r="I93" s="9"/>
      <c r="J93" s="9"/>
      <c r="K93" s="11"/>
      <c r="L93" s="9"/>
      <c r="M93" s="9"/>
      <c r="N93" s="9"/>
      <c r="O93" s="9"/>
      <c r="P93" s="9"/>
      <c r="Q93" s="9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hidden="1">
      <c r="A94" s="9"/>
      <c r="B94" s="9"/>
      <c r="C94" s="9"/>
      <c r="D94" s="9"/>
      <c r="E94" s="9"/>
      <c r="F94" s="10"/>
      <c r="G94" s="9"/>
      <c r="H94" s="9"/>
      <c r="I94" s="9"/>
      <c r="J94" s="9"/>
      <c r="K94" s="11"/>
      <c r="L94" s="9"/>
      <c r="M94" s="9"/>
      <c r="N94" s="9"/>
      <c r="O94" s="9"/>
      <c r="P94" s="9"/>
      <c r="Q94" s="9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hidden="1">
      <c r="A95" s="9"/>
      <c r="B95" s="9"/>
      <c r="C95" s="9"/>
      <c r="D95" s="9"/>
      <c r="E95" s="9"/>
      <c r="F95" s="10"/>
      <c r="G95" s="9"/>
      <c r="H95" s="9"/>
      <c r="I95" s="9"/>
      <c r="J95" s="9"/>
      <c r="K95" s="11"/>
      <c r="L95" s="9"/>
      <c r="M95" s="9"/>
      <c r="N95" s="9"/>
      <c r="O95" s="9"/>
      <c r="P95" s="9"/>
      <c r="Q95" s="9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hidden="1">
      <c r="A96" s="9"/>
      <c r="B96" s="9"/>
      <c r="C96" s="9"/>
      <c r="D96" s="9"/>
      <c r="E96" s="9"/>
      <c r="F96" s="10"/>
      <c r="G96" s="9"/>
      <c r="H96" s="9"/>
      <c r="I96" s="9"/>
      <c r="J96" s="9"/>
      <c r="K96" s="11"/>
      <c r="L96" s="9"/>
      <c r="M96" s="9"/>
      <c r="N96" s="9"/>
      <c r="O96" s="9"/>
      <c r="P96" s="9"/>
      <c r="Q96" s="9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hidden="1">
      <c r="A97" s="9"/>
      <c r="B97" s="9"/>
      <c r="C97" s="9"/>
      <c r="D97" s="9"/>
      <c r="E97" s="9"/>
      <c r="F97" s="10"/>
      <c r="G97" s="9"/>
      <c r="H97" s="9"/>
      <c r="I97" s="9"/>
      <c r="J97" s="9"/>
      <c r="K97" s="11"/>
      <c r="L97" s="9"/>
      <c r="M97" s="9"/>
      <c r="N97" s="9"/>
      <c r="O97" s="9"/>
      <c r="P97" s="9"/>
      <c r="Q97" s="9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hidden="1">
      <c r="A98" s="9"/>
      <c r="B98" s="9"/>
      <c r="C98" s="9"/>
      <c r="D98" s="9"/>
      <c r="E98" s="9"/>
      <c r="F98" s="10"/>
      <c r="G98" s="9"/>
      <c r="H98" s="9"/>
      <c r="I98" s="9"/>
      <c r="J98" s="9"/>
      <c r="K98" s="11"/>
      <c r="L98" s="9"/>
      <c r="M98" s="9"/>
      <c r="N98" s="9"/>
      <c r="O98" s="9"/>
      <c r="P98" s="9"/>
      <c r="Q98" s="9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hidden="1">
      <c r="A99" s="9"/>
      <c r="B99" s="9"/>
      <c r="C99" s="9"/>
      <c r="D99" s="9"/>
      <c r="E99" s="9"/>
      <c r="F99" s="10"/>
      <c r="G99" s="9"/>
      <c r="H99" s="9"/>
      <c r="I99" s="9"/>
      <c r="J99" s="9"/>
      <c r="K99" s="11"/>
      <c r="L99" s="9"/>
      <c r="M99" s="9"/>
      <c r="N99" s="9"/>
      <c r="O99" s="9"/>
      <c r="P99" s="9"/>
      <c r="Q99" s="9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hidden="1">
      <c r="A100" s="9"/>
      <c r="B100" s="9"/>
      <c r="C100" s="9"/>
      <c r="D100" s="9"/>
      <c r="E100" s="9"/>
      <c r="F100" s="10"/>
      <c r="G100" s="9"/>
      <c r="H100" s="9"/>
      <c r="I100" s="9"/>
      <c r="J100" s="9"/>
      <c r="K100" s="11"/>
      <c r="L100" s="9"/>
      <c r="M100" s="9"/>
      <c r="N100" s="9"/>
      <c r="O100" s="9"/>
      <c r="P100" s="9"/>
      <c r="Q100" s="9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hidden="1">
      <c r="A101" s="9"/>
      <c r="B101" s="9"/>
      <c r="C101" s="9"/>
      <c r="D101" s="9"/>
      <c r="E101" s="9"/>
      <c r="F101" s="10"/>
      <c r="G101" s="9"/>
      <c r="H101" s="9"/>
      <c r="I101" s="9"/>
      <c r="J101" s="9"/>
      <c r="K101" s="11"/>
      <c r="L101" s="9"/>
      <c r="M101" s="9"/>
      <c r="N101" s="9"/>
      <c r="O101" s="9"/>
      <c r="P101" s="9"/>
      <c r="Q101" s="9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hidden="1">
      <c r="A102" s="9"/>
      <c r="B102" s="9"/>
      <c r="C102" s="9"/>
      <c r="D102" s="9"/>
      <c r="E102" s="9"/>
      <c r="F102" s="10"/>
      <c r="G102" s="9"/>
      <c r="H102" s="9"/>
      <c r="I102" s="9"/>
      <c r="J102" s="9"/>
      <c r="K102" s="11"/>
      <c r="L102" s="9"/>
      <c r="M102" s="9"/>
      <c r="N102" s="9"/>
      <c r="O102" s="9"/>
      <c r="P102" s="9"/>
      <c r="Q102" s="9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hidden="1">
      <c r="A103" s="9"/>
      <c r="B103" s="9"/>
      <c r="C103" s="9"/>
      <c r="D103" s="9"/>
      <c r="E103" s="9"/>
      <c r="F103" s="10"/>
      <c r="G103" s="9"/>
      <c r="H103" s="9"/>
      <c r="I103" s="9"/>
      <c r="J103" s="9"/>
      <c r="K103" s="11"/>
      <c r="L103" s="9"/>
      <c r="M103" s="9"/>
      <c r="N103" s="9"/>
      <c r="O103" s="9"/>
      <c r="P103" s="9"/>
      <c r="Q103" s="9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hidden="1">
      <c r="A104" s="9"/>
      <c r="B104" s="9"/>
      <c r="C104" s="9"/>
      <c r="D104" s="9"/>
      <c r="E104" s="9"/>
      <c r="F104" s="10"/>
      <c r="G104" s="9"/>
      <c r="H104" s="9"/>
      <c r="I104" s="9"/>
      <c r="J104" s="9"/>
      <c r="K104" s="11"/>
      <c r="L104" s="9"/>
      <c r="M104" s="9"/>
      <c r="N104" s="9"/>
      <c r="O104" s="9"/>
      <c r="P104" s="9"/>
      <c r="Q104" s="9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hidden="1">
      <c r="A105" s="9"/>
      <c r="B105" s="9"/>
      <c r="C105" s="9"/>
      <c r="D105" s="9"/>
      <c r="E105" s="9"/>
      <c r="F105" s="10"/>
      <c r="G105" s="9"/>
      <c r="H105" s="9"/>
      <c r="I105" s="9"/>
      <c r="J105" s="9"/>
      <c r="K105" s="11"/>
      <c r="L105" s="9"/>
      <c r="M105" s="9"/>
      <c r="N105" s="9"/>
      <c r="O105" s="9"/>
      <c r="P105" s="9"/>
      <c r="Q105" s="9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hidden="1">
      <c r="A106" s="9"/>
      <c r="B106" s="9"/>
      <c r="C106" s="9"/>
      <c r="D106" s="9"/>
      <c r="E106" s="9"/>
      <c r="F106" s="10"/>
      <c r="G106" s="9"/>
      <c r="H106" s="9"/>
      <c r="I106" s="9"/>
      <c r="J106" s="9"/>
      <c r="K106" s="11"/>
      <c r="L106" s="9"/>
      <c r="M106" s="9"/>
      <c r="N106" s="9"/>
      <c r="O106" s="9"/>
      <c r="P106" s="9"/>
      <c r="Q106" s="9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hidden="1">
      <c r="A107" s="9"/>
      <c r="B107" s="9"/>
      <c r="C107" s="9"/>
      <c r="D107" s="9"/>
      <c r="E107" s="9"/>
      <c r="F107" s="10"/>
      <c r="G107" s="9"/>
      <c r="H107" s="9"/>
      <c r="I107" s="9"/>
      <c r="J107" s="9"/>
      <c r="K107" s="11"/>
      <c r="L107" s="9"/>
      <c r="M107" s="9"/>
      <c r="N107" s="9"/>
      <c r="O107" s="9"/>
      <c r="P107" s="9"/>
      <c r="Q107" s="9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hidden="1">
      <c r="A108" s="9"/>
      <c r="B108" s="9"/>
      <c r="C108" s="9"/>
      <c r="D108" s="9"/>
      <c r="E108" s="9"/>
      <c r="F108" s="10"/>
      <c r="G108" s="9"/>
      <c r="H108" s="9"/>
      <c r="I108" s="9"/>
      <c r="J108" s="9"/>
      <c r="K108" s="11"/>
      <c r="L108" s="9"/>
      <c r="M108" s="9"/>
      <c r="N108" s="9"/>
      <c r="O108" s="9"/>
      <c r="P108" s="9"/>
      <c r="Q108" s="9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hidden="1">
      <c r="A109" s="9"/>
      <c r="B109" s="9"/>
      <c r="C109" s="9"/>
      <c r="D109" s="9"/>
      <c r="E109" s="9"/>
      <c r="F109" s="10"/>
      <c r="G109" s="9"/>
      <c r="H109" s="9"/>
      <c r="I109" s="9"/>
      <c r="J109" s="9"/>
      <c r="K109" s="11"/>
      <c r="L109" s="9"/>
      <c r="M109" s="9"/>
      <c r="N109" s="9"/>
      <c r="O109" s="9"/>
      <c r="P109" s="9"/>
      <c r="Q109" s="9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hidden="1">
      <c r="A110" s="9"/>
      <c r="B110" s="9"/>
      <c r="C110" s="9"/>
      <c r="D110" s="9"/>
      <c r="E110" s="9"/>
      <c r="F110" s="10"/>
      <c r="G110" s="9"/>
      <c r="H110" s="9"/>
      <c r="I110" s="9"/>
      <c r="J110" s="9"/>
      <c r="K110" s="11"/>
      <c r="L110" s="9"/>
      <c r="M110" s="9"/>
      <c r="N110" s="9"/>
      <c r="O110" s="9"/>
      <c r="P110" s="9"/>
      <c r="Q110" s="9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hidden="1">
      <c r="A111" s="9"/>
      <c r="B111" s="9"/>
      <c r="C111" s="9"/>
      <c r="D111" s="9"/>
      <c r="E111" s="9"/>
      <c r="F111" s="10"/>
      <c r="G111" s="9"/>
      <c r="H111" s="9"/>
      <c r="I111" s="9"/>
      <c r="J111" s="9"/>
      <c r="K111" s="11"/>
      <c r="L111" s="9"/>
      <c r="M111" s="9"/>
      <c r="N111" s="9"/>
      <c r="O111" s="9"/>
      <c r="P111" s="9"/>
      <c r="Q111" s="9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 hidden="1">
      <c r="A112" s="9"/>
      <c r="B112" s="9"/>
      <c r="C112" s="9"/>
      <c r="D112" s="9"/>
      <c r="E112" s="9"/>
      <c r="F112" s="10"/>
      <c r="G112" s="9"/>
      <c r="H112" s="9"/>
      <c r="I112" s="9"/>
      <c r="J112" s="9"/>
      <c r="K112" s="11"/>
      <c r="L112" s="9"/>
      <c r="M112" s="9"/>
      <c r="N112" s="9"/>
      <c r="O112" s="9"/>
      <c r="P112" s="9"/>
      <c r="Q112" s="9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hidden="1">
      <c r="A113" s="9"/>
      <c r="B113" s="9"/>
      <c r="C113" s="9"/>
      <c r="D113" s="9"/>
      <c r="E113" s="9"/>
      <c r="F113" s="10"/>
      <c r="G113" s="9"/>
      <c r="H113" s="9"/>
      <c r="I113" s="9"/>
      <c r="J113" s="9"/>
      <c r="K113" s="11"/>
      <c r="L113" s="9"/>
      <c r="M113" s="9"/>
      <c r="N113" s="9"/>
      <c r="O113" s="9"/>
      <c r="P113" s="9"/>
      <c r="Q113" s="9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 hidden="1">
      <c r="A114" s="9"/>
      <c r="B114" s="9"/>
      <c r="C114" s="9"/>
      <c r="D114" s="9"/>
      <c r="E114" s="9"/>
      <c r="F114" s="10"/>
      <c r="G114" s="9"/>
      <c r="H114" s="9"/>
      <c r="I114" s="9"/>
      <c r="J114" s="9"/>
      <c r="K114" s="11"/>
      <c r="L114" s="9"/>
      <c r="M114" s="9"/>
      <c r="N114" s="9"/>
      <c r="O114" s="9"/>
      <c r="P114" s="9"/>
      <c r="Q114" s="9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 hidden="1">
      <c r="A115" s="9"/>
      <c r="B115" s="9"/>
      <c r="C115" s="9"/>
      <c r="D115" s="9"/>
      <c r="E115" s="9"/>
      <c r="F115" s="10"/>
      <c r="G115" s="9"/>
      <c r="H115" s="9"/>
      <c r="I115" s="9"/>
      <c r="J115" s="9"/>
      <c r="K115" s="11"/>
      <c r="L115" s="9"/>
      <c r="M115" s="9"/>
      <c r="N115" s="9"/>
      <c r="O115" s="9"/>
      <c r="P115" s="9"/>
      <c r="Q115" s="9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 hidden="1">
      <c r="A116" s="9"/>
      <c r="B116" s="9"/>
      <c r="C116" s="9"/>
      <c r="D116" s="9"/>
      <c r="E116" s="9"/>
      <c r="F116" s="10"/>
      <c r="G116" s="9"/>
      <c r="H116" s="9"/>
      <c r="I116" s="9"/>
      <c r="J116" s="9"/>
      <c r="K116" s="11"/>
      <c r="L116" s="9"/>
      <c r="M116" s="9"/>
      <c r="N116" s="9"/>
      <c r="O116" s="9"/>
      <c r="P116" s="9"/>
      <c r="Q116" s="9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 hidden="1">
      <c r="A117" s="9"/>
      <c r="B117" s="9"/>
      <c r="C117" s="9"/>
      <c r="D117" s="9"/>
      <c r="E117" s="9"/>
      <c r="F117" s="10"/>
      <c r="G117" s="9"/>
      <c r="H117" s="9"/>
      <c r="I117" s="9"/>
      <c r="J117" s="9"/>
      <c r="K117" s="11"/>
      <c r="L117" s="9"/>
      <c r="M117" s="9"/>
      <c r="N117" s="9"/>
      <c r="O117" s="9"/>
      <c r="P117" s="9"/>
      <c r="Q117" s="9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 hidden="1">
      <c r="A118" s="9"/>
      <c r="B118" s="9"/>
      <c r="C118" s="9"/>
      <c r="D118" s="9"/>
      <c r="E118" s="9"/>
      <c r="F118" s="10"/>
      <c r="G118" s="9"/>
      <c r="H118" s="9"/>
      <c r="I118" s="9"/>
      <c r="J118" s="9"/>
      <c r="K118" s="11"/>
      <c r="L118" s="9"/>
      <c r="M118" s="9"/>
      <c r="N118" s="9"/>
      <c r="O118" s="9"/>
      <c r="P118" s="9"/>
      <c r="Q118" s="9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 hidden="1">
      <c r="A119" s="9"/>
      <c r="B119" s="9"/>
      <c r="C119" s="9"/>
      <c r="D119" s="9"/>
      <c r="E119" s="9"/>
      <c r="F119" s="10"/>
      <c r="G119" s="9"/>
      <c r="H119" s="9"/>
      <c r="I119" s="9"/>
      <c r="J119" s="9"/>
      <c r="K119" s="11"/>
      <c r="L119" s="9"/>
      <c r="M119" s="9"/>
      <c r="N119" s="9"/>
      <c r="O119" s="9"/>
      <c r="P119" s="9"/>
      <c r="Q119" s="9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 hidden="1">
      <c r="A120" s="9"/>
      <c r="B120" s="9"/>
      <c r="C120" s="9"/>
      <c r="D120" s="9"/>
      <c r="E120" s="9"/>
      <c r="F120" s="10"/>
      <c r="G120" s="9"/>
      <c r="H120" s="9"/>
      <c r="I120" s="9"/>
      <c r="J120" s="9"/>
      <c r="K120" s="11"/>
      <c r="L120" s="9"/>
      <c r="M120" s="9"/>
      <c r="N120" s="9"/>
      <c r="O120" s="9"/>
      <c r="P120" s="9"/>
      <c r="Q120" s="9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 hidden="1">
      <c r="A121" s="9"/>
      <c r="B121" s="9"/>
      <c r="C121" s="9"/>
      <c r="D121" s="9"/>
      <c r="E121" s="9"/>
      <c r="F121" s="10"/>
      <c r="G121" s="9"/>
      <c r="H121" s="9"/>
      <c r="I121" s="9"/>
      <c r="J121" s="9"/>
      <c r="K121" s="11"/>
      <c r="L121" s="9"/>
      <c r="M121" s="9"/>
      <c r="N121" s="9"/>
      <c r="O121" s="9"/>
      <c r="P121" s="9"/>
      <c r="Q121" s="9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 hidden="1">
      <c r="A122" s="9"/>
      <c r="B122" s="9"/>
      <c r="C122" s="9"/>
      <c r="D122" s="9"/>
      <c r="E122" s="9"/>
      <c r="F122" s="10"/>
      <c r="G122" s="9"/>
      <c r="H122" s="9"/>
      <c r="I122" s="9"/>
      <c r="J122" s="9"/>
      <c r="K122" s="11"/>
      <c r="L122" s="9"/>
      <c r="M122" s="9"/>
      <c r="N122" s="9"/>
      <c r="O122" s="9"/>
      <c r="P122" s="9"/>
      <c r="Q122" s="9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hidden="1">
      <c r="A123" s="9"/>
      <c r="B123" s="9"/>
      <c r="C123" s="9"/>
      <c r="D123" s="9"/>
      <c r="E123" s="9"/>
      <c r="F123" s="10"/>
      <c r="G123" s="9"/>
      <c r="H123" s="9"/>
      <c r="I123" s="9"/>
      <c r="J123" s="9"/>
      <c r="K123" s="11"/>
      <c r="L123" s="9"/>
      <c r="M123" s="9"/>
      <c r="N123" s="9"/>
      <c r="O123" s="9"/>
      <c r="P123" s="9"/>
      <c r="Q123" s="9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 hidden="1">
      <c r="A124" s="9"/>
      <c r="B124" s="9"/>
      <c r="C124" s="9"/>
      <c r="D124" s="9"/>
      <c r="E124" s="9"/>
      <c r="F124" s="10"/>
      <c r="G124" s="9"/>
      <c r="H124" s="9"/>
      <c r="I124" s="9"/>
      <c r="J124" s="9"/>
      <c r="K124" s="11"/>
      <c r="L124" s="9"/>
      <c r="M124" s="9"/>
      <c r="N124" s="9"/>
      <c r="O124" s="9"/>
      <c r="P124" s="9"/>
      <c r="Q124" s="9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 hidden="1">
      <c r="A125" s="9"/>
      <c r="B125" s="9"/>
      <c r="C125" s="9"/>
      <c r="D125" s="9"/>
      <c r="E125" s="9"/>
      <c r="F125" s="10"/>
      <c r="G125" s="9"/>
      <c r="H125" s="9"/>
      <c r="I125" s="9"/>
      <c r="J125" s="9"/>
      <c r="K125" s="11"/>
      <c r="L125" s="9"/>
      <c r="M125" s="9"/>
      <c r="N125" s="9"/>
      <c r="O125" s="9"/>
      <c r="P125" s="9"/>
      <c r="Q125" s="9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 hidden="1">
      <c r="A126" s="9"/>
      <c r="B126" s="9"/>
      <c r="C126" s="9"/>
      <c r="D126" s="9"/>
      <c r="E126" s="9"/>
      <c r="F126" s="10"/>
      <c r="G126" s="9"/>
      <c r="H126" s="9"/>
      <c r="I126" s="9"/>
      <c r="J126" s="9"/>
      <c r="K126" s="11"/>
      <c r="L126" s="9"/>
      <c r="M126" s="9"/>
      <c r="N126" s="9"/>
      <c r="O126" s="9"/>
      <c r="P126" s="9"/>
      <c r="Q126" s="9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hidden="1">
      <c r="A127" s="9"/>
      <c r="B127" s="9"/>
      <c r="C127" s="9"/>
      <c r="D127" s="9"/>
      <c r="E127" s="9"/>
      <c r="F127" s="10"/>
      <c r="G127" s="9"/>
      <c r="H127" s="9"/>
      <c r="I127" s="9"/>
      <c r="J127" s="9"/>
      <c r="K127" s="11"/>
      <c r="L127" s="9"/>
      <c r="M127" s="9"/>
      <c r="N127" s="9"/>
      <c r="O127" s="9"/>
      <c r="P127" s="9"/>
      <c r="Q127" s="9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hidden="1">
      <c r="A128" s="9"/>
      <c r="B128" s="9"/>
      <c r="C128" s="9"/>
      <c r="D128" s="9"/>
      <c r="E128" s="9"/>
      <c r="F128" s="10"/>
      <c r="G128" s="9"/>
      <c r="H128" s="9"/>
      <c r="I128" s="9"/>
      <c r="J128" s="9"/>
      <c r="K128" s="11"/>
      <c r="L128" s="9"/>
      <c r="M128" s="9"/>
      <c r="N128" s="9"/>
      <c r="O128" s="9"/>
      <c r="P128" s="9"/>
      <c r="Q128" s="9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 hidden="1">
      <c r="A129" s="9"/>
      <c r="B129" s="9"/>
      <c r="C129" s="9"/>
      <c r="D129" s="9"/>
      <c r="E129" s="9"/>
      <c r="F129" s="10"/>
      <c r="G129" s="9"/>
      <c r="H129" s="9"/>
      <c r="I129" s="9"/>
      <c r="J129" s="9"/>
      <c r="K129" s="11"/>
      <c r="L129" s="9"/>
      <c r="M129" s="9"/>
      <c r="N129" s="9"/>
      <c r="O129" s="9"/>
      <c r="P129" s="9"/>
      <c r="Q129" s="9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 hidden="1">
      <c r="A130" s="9"/>
      <c r="B130" s="9"/>
      <c r="C130" s="9"/>
      <c r="D130" s="9"/>
      <c r="E130" s="9"/>
      <c r="F130" s="10"/>
      <c r="G130" s="9"/>
      <c r="H130" s="9"/>
      <c r="I130" s="9"/>
      <c r="J130" s="9"/>
      <c r="K130" s="11"/>
      <c r="L130" s="9"/>
      <c r="M130" s="9"/>
      <c r="N130" s="9"/>
      <c r="O130" s="9"/>
      <c r="P130" s="9"/>
      <c r="Q130" s="9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 hidden="1">
      <c r="A131" s="9"/>
      <c r="B131" s="9"/>
      <c r="C131" s="9"/>
      <c r="D131" s="9"/>
      <c r="E131" s="9"/>
      <c r="F131" s="10"/>
      <c r="G131" s="9"/>
      <c r="H131" s="9"/>
      <c r="I131" s="9"/>
      <c r="J131" s="9"/>
      <c r="K131" s="11"/>
      <c r="L131" s="9"/>
      <c r="M131" s="9"/>
      <c r="N131" s="9"/>
      <c r="O131" s="9"/>
      <c r="P131" s="9"/>
      <c r="Q131" s="9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hidden="1">
      <c r="A132" s="9"/>
      <c r="B132" s="9"/>
      <c r="C132" s="9"/>
      <c r="D132" s="9"/>
      <c r="E132" s="9"/>
      <c r="F132" s="10"/>
      <c r="G132" s="9"/>
      <c r="H132" s="9"/>
      <c r="I132" s="9"/>
      <c r="J132" s="9"/>
      <c r="K132" s="11"/>
      <c r="L132" s="9"/>
      <c r="M132" s="9"/>
      <c r="N132" s="9"/>
      <c r="O132" s="9"/>
      <c r="P132" s="9"/>
      <c r="Q132" s="9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hidden="1">
      <c r="A133" s="9"/>
      <c r="B133" s="9"/>
      <c r="C133" s="9"/>
      <c r="D133" s="9"/>
      <c r="E133" s="9"/>
      <c r="F133" s="10"/>
      <c r="G133" s="9"/>
      <c r="H133" s="9"/>
      <c r="I133" s="9"/>
      <c r="J133" s="9"/>
      <c r="K133" s="11"/>
      <c r="L133" s="9"/>
      <c r="M133" s="9"/>
      <c r="N133" s="9"/>
      <c r="O133" s="9"/>
      <c r="P133" s="9"/>
      <c r="Q133" s="9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hidden="1">
      <c r="A134" s="9"/>
      <c r="B134" s="9"/>
      <c r="C134" s="9"/>
      <c r="D134" s="9"/>
      <c r="E134" s="9"/>
      <c r="F134" s="10"/>
      <c r="G134" s="9"/>
      <c r="H134" s="9"/>
      <c r="I134" s="9"/>
      <c r="J134" s="9"/>
      <c r="K134" s="11"/>
      <c r="L134" s="9"/>
      <c r="M134" s="9"/>
      <c r="N134" s="9"/>
      <c r="O134" s="9"/>
      <c r="P134" s="9"/>
      <c r="Q134" s="9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hidden="1">
      <c r="A135" s="9"/>
      <c r="B135" s="9"/>
      <c r="C135" s="9"/>
      <c r="D135" s="9"/>
      <c r="E135" s="9"/>
      <c r="F135" s="10"/>
      <c r="G135" s="9"/>
      <c r="H135" s="9"/>
      <c r="I135" s="9"/>
      <c r="J135" s="9"/>
      <c r="K135" s="11"/>
      <c r="L135" s="9"/>
      <c r="M135" s="9"/>
      <c r="N135" s="9"/>
      <c r="O135" s="9"/>
      <c r="P135" s="9"/>
      <c r="Q135" s="9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hidden="1">
      <c r="A136" s="9"/>
      <c r="B136" s="9"/>
      <c r="C136" s="9"/>
      <c r="D136" s="9"/>
      <c r="E136" s="9"/>
      <c r="F136" s="10"/>
      <c r="G136" s="9"/>
      <c r="H136" s="9"/>
      <c r="I136" s="9"/>
      <c r="J136" s="9"/>
      <c r="K136" s="11"/>
      <c r="L136" s="9"/>
      <c r="M136" s="9"/>
      <c r="N136" s="9"/>
      <c r="O136" s="9"/>
      <c r="P136" s="9"/>
      <c r="Q136" s="9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 hidden="1">
      <c r="A137" s="9"/>
      <c r="B137" s="9"/>
      <c r="C137" s="9"/>
      <c r="D137" s="9"/>
      <c r="E137" s="9"/>
      <c r="F137" s="10"/>
      <c r="G137" s="9"/>
      <c r="H137" s="9"/>
      <c r="I137" s="9"/>
      <c r="J137" s="9"/>
      <c r="K137" s="11"/>
      <c r="L137" s="9"/>
      <c r="M137" s="9"/>
      <c r="N137" s="9"/>
      <c r="O137" s="9"/>
      <c r="P137" s="9"/>
      <c r="Q137" s="9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 hidden="1">
      <c r="A138" s="9"/>
      <c r="B138" s="9"/>
      <c r="C138" s="9"/>
      <c r="D138" s="9"/>
      <c r="E138" s="9"/>
      <c r="F138" s="10"/>
      <c r="G138" s="9"/>
      <c r="H138" s="9"/>
      <c r="I138" s="9"/>
      <c r="J138" s="9"/>
      <c r="K138" s="11"/>
      <c r="L138" s="9"/>
      <c r="M138" s="9"/>
      <c r="N138" s="9"/>
      <c r="O138" s="9"/>
      <c r="P138" s="9"/>
      <c r="Q138" s="9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 hidden="1">
      <c r="A139" s="9"/>
      <c r="B139" s="9"/>
      <c r="C139" s="9"/>
      <c r="D139" s="9"/>
      <c r="E139" s="9"/>
      <c r="F139" s="10"/>
      <c r="G139" s="9"/>
      <c r="H139" s="9"/>
      <c r="I139" s="9"/>
      <c r="J139" s="9"/>
      <c r="K139" s="11"/>
      <c r="L139" s="9"/>
      <c r="M139" s="9"/>
      <c r="N139" s="9"/>
      <c r="O139" s="9"/>
      <c r="P139" s="9"/>
      <c r="Q139" s="9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 hidden="1">
      <c r="A140" s="9"/>
      <c r="B140" s="9"/>
      <c r="C140" s="9"/>
      <c r="D140" s="9"/>
      <c r="E140" s="9"/>
      <c r="F140" s="10"/>
      <c r="G140" s="9"/>
      <c r="H140" s="9"/>
      <c r="I140" s="9"/>
      <c r="J140" s="9"/>
      <c r="K140" s="11"/>
      <c r="L140" s="9"/>
      <c r="M140" s="9"/>
      <c r="N140" s="9"/>
      <c r="O140" s="9"/>
      <c r="P140" s="9"/>
      <c r="Q140" s="9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 hidden="1">
      <c r="A141" s="9"/>
      <c r="B141" s="9"/>
      <c r="C141" s="9"/>
      <c r="D141" s="9"/>
      <c r="E141" s="9"/>
      <c r="F141" s="10"/>
      <c r="G141" s="9"/>
      <c r="H141" s="9"/>
      <c r="I141" s="9"/>
      <c r="J141" s="9"/>
      <c r="K141" s="11"/>
      <c r="L141" s="9"/>
      <c r="M141" s="9"/>
      <c r="N141" s="9"/>
      <c r="O141" s="9"/>
      <c r="P141" s="9"/>
      <c r="Q141" s="9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 hidden="1">
      <c r="A142" s="9"/>
      <c r="B142" s="9"/>
      <c r="C142" s="9"/>
      <c r="D142" s="9"/>
      <c r="E142" s="9"/>
      <c r="F142" s="10"/>
      <c r="G142" s="9"/>
      <c r="H142" s="9"/>
      <c r="I142" s="9"/>
      <c r="J142" s="9"/>
      <c r="K142" s="11"/>
      <c r="L142" s="9"/>
      <c r="M142" s="9"/>
      <c r="N142" s="9"/>
      <c r="O142" s="9"/>
      <c r="P142" s="9"/>
      <c r="Q142" s="9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 hidden="1">
      <c r="A143" s="9"/>
      <c r="B143" s="9"/>
      <c r="C143" s="9"/>
      <c r="D143" s="9"/>
      <c r="E143" s="9"/>
      <c r="F143" s="10"/>
      <c r="G143" s="9"/>
      <c r="H143" s="9"/>
      <c r="I143" s="9"/>
      <c r="J143" s="9"/>
      <c r="K143" s="11"/>
      <c r="L143" s="9"/>
      <c r="M143" s="9"/>
      <c r="N143" s="9"/>
      <c r="O143" s="9"/>
      <c r="P143" s="9"/>
      <c r="Q143" s="9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 hidden="1">
      <c r="A144" s="9"/>
      <c r="B144" s="9"/>
      <c r="C144" s="9"/>
      <c r="D144" s="9"/>
      <c r="E144" s="9"/>
      <c r="F144" s="10"/>
      <c r="G144" s="9"/>
      <c r="H144" s="9"/>
      <c r="I144" s="9"/>
      <c r="J144" s="9"/>
      <c r="K144" s="11"/>
      <c r="L144" s="9"/>
      <c r="M144" s="9"/>
      <c r="N144" s="9"/>
      <c r="O144" s="9"/>
      <c r="P144" s="9"/>
      <c r="Q144" s="9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hidden="1">
      <c r="A145" s="12"/>
      <c r="B145" s="12"/>
      <c r="C145" s="12"/>
      <c r="D145" s="12"/>
      <c r="E145" s="12"/>
      <c r="F145" s="21"/>
      <c r="G145" s="12"/>
      <c r="H145" s="12"/>
      <c r="I145" s="12"/>
      <c r="J145" s="12"/>
      <c r="K145" s="2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hidden="1">
      <c r="A146" s="12"/>
      <c r="B146" s="12"/>
      <c r="C146" s="12"/>
      <c r="D146" s="12"/>
      <c r="E146" s="12"/>
      <c r="F146" s="21"/>
      <c r="G146" s="12"/>
      <c r="H146" s="12"/>
      <c r="I146" s="12"/>
      <c r="J146" s="12"/>
      <c r="K146" s="2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hidden="1">
      <c r="A147" s="12"/>
      <c r="B147" s="12"/>
      <c r="C147" s="12"/>
      <c r="D147" s="12"/>
      <c r="E147" s="12"/>
      <c r="F147" s="21"/>
      <c r="G147" s="12"/>
      <c r="H147" s="12"/>
      <c r="I147" s="12"/>
      <c r="J147" s="12"/>
      <c r="K147" s="2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hidden="1">
      <c r="A148" s="12"/>
      <c r="B148" s="12"/>
      <c r="C148" s="12"/>
      <c r="D148" s="12"/>
      <c r="E148" s="12"/>
      <c r="F148" s="21"/>
      <c r="G148" s="12"/>
      <c r="H148" s="12"/>
      <c r="I148" s="12"/>
      <c r="J148" s="12"/>
      <c r="K148" s="2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hidden="1">
      <c r="A149" s="12"/>
      <c r="B149" s="12"/>
      <c r="C149" s="12"/>
      <c r="D149" s="12"/>
      <c r="E149" s="12"/>
      <c r="F149" s="21"/>
      <c r="G149" s="12"/>
      <c r="H149" s="12"/>
      <c r="I149" s="12"/>
      <c r="J149" s="12"/>
      <c r="K149" s="2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 hidden="1">
      <c r="A150" s="12"/>
      <c r="B150" s="12"/>
      <c r="C150" s="12"/>
      <c r="D150" s="12"/>
      <c r="E150" s="12"/>
      <c r="F150" s="21"/>
      <c r="G150" s="12"/>
      <c r="H150" s="12"/>
      <c r="I150" s="12"/>
      <c r="J150" s="12"/>
      <c r="K150" s="2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 hidden="1">
      <c r="A151" s="12"/>
      <c r="B151" s="12"/>
      <c r="C151" s="12"/>
      <c r="D151" s="12"/>
      <c r="E151" s="12"/>
      <c r="F151" s="21"/>
      <c r="G151" s="12"/>
      <c r="H151" s="12"/>
      <c r="I151" s="12"/>
      <c r="J151" s="12"/>
      <c r="K151" s="2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 hidden="1">
      <c r="A152" s="12"/>
      <c r="B152" s="12"/>
      <c r="C152" s="12"/>
      <c r="D152" s="12"/>
      <c r="E152" s="12"/>
      <c r="F152" s="21"/>
      <c r="G152" s="12"/>
      <c r="H152" s="12"/>
      <c r="I152" s="12"/>
      <c r="J152" s="12"/>
      <c r="K152" s="2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 hidden="1">
      <c r="A153" s="12"/>
      <c r="B153" s="12"/>
      <c r="C153" s="12"/>
      <c r="D153" s="12"/>
      <c r="E153" s="12"/>
      <c r="F153" s="21"/>
      <c r="G153" s="12"/>
      <c r="H153" s="12"/>
      <c r="I153" s="12"/>
      <c r="J153" s="12"/>
      <c r="K153" s="2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 hidden="1">
      <c r="A154" s="12"/>
      <c r="B154" s="12"/>
      <c r="C154" s="12"/>
      <c r="D154" s="12"/>
      <c r="E154" s="12"/>
      <c r="F154" s="21"/>
      <c r="G154" s="12"/>
      <c r="H154" s="12"/>
      <c r="I154" s="12"/>
      <c r="J154" s="12"/>
      <c r="K154" s="2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 hidden="1">
      <c r="A155" s="12"/>
      <c r="B155" s="12"/>
      <c r="C155" s="12"/>
      <c r="D155" s="12"/>
      <c r="E155" s="12"/>
      <c r="F155" s="21"/>
      <c r="G155" s="12"/>
      <c r="H155" s="12"/>
      <c r="I155" s="12"/>
      <c r="J155" s="12"/>
      <c r="K155" s="2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 hidden="1">
      <c r="A156" s="12"/>
      <c r="B156" s="12"/>
      <c r="C156" s="12"/>
      <c r="D156" s="12"/>
      <c r="E156" s="12"/>
      <c r="F156" s="21"/>
      <c r="G156" s="12"/>
      <c r="H156" s="12"/>
      <c r="I156" s="12"/>
      <c r="J156" s="12"/>
      <c r="K156" s="2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 hidden="1">
      <c r="A157" s="12"/>
      <c r="B157" s="12"/>
      <c r="C157" s="12"/>
      <c r="D157" s="12"/>
      <c r="E157" s="12"/>
      <c r="F157" s="21"/>
      <c r="G157" s="12"/>
      <c r="H157" s="12"/>
      <c r="I157" s="12"/>
      <c r="J157" s="12"/>
      <c r="K157" s="2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 hidden="1">
      <c r="A158" s="12"/>
      <c r="B158" s="12"/>
      <c r="C158" s="12"/>
      <c r="D158" s="12"/>
      <c r="E158" s="12"/>
      <c r="F158" s="21"/>
      <c r="G158" s="12"/>
      <c r="H158" s="12"/>
      <c r="I158" s="12"/>
      <c r="J158" s="12"/>
      <c r="K158" s="2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 hidden="1">
      <c r="A159" s="12"/>
      <c r="B159" s="12"/>
      <c r="C159" s="12"/>
      <c r="D159" s="12"/>
      <c r="E159" s="12"/>
      <c r="F159" s="21"/>
      <c r="G159" s="12"/>
      <c r="H159" s="12"/>
      <c r="I159" s="12"/>
      <c r="J159" s="12"/>
      <c r="K159" s="2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 hidden="1">
      <c r="A160" s="12"/>
      <c r="B160" s="12"/>
      <c r="C160" s="12"/>
      <c r="D160" s="12"/>
      <c r="E160" s="12"/>
      <c r="F160" s="21"/>
      <c r="G160" s="12"/>
      <c r="H160" s="12"/>
      <c r="I160" s="12"/>
      <c r="J160" s="12"/>
      <c r="K160" s="2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 hidden="1">
      <c r="A161" s="12"/>
      <c r="B161" s="12"/>
      <c r="C161" s="12"/>
      <c r="D161" s="12"/>
      <c r="E161" s="12"/>
      <c r="F161" s="21"/>
      <c r="G161" s="12"/>
      <c r="H161" s="12"/>
      <c r="I161" s="12"/>
      <c r="J161" s="12"/>
      <c r="K161" s="2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 hidden="1">
      <c r="A162" s="12"/>
      <c r="B162" s="12"/>
      <c r="C162" s="12"/>
      <c r="D162" s="12"/>
      <c r="E162" s="12"/>
      <c r="F162" s="21"/>
      <c r="G162" s="12"/>
      <c r="H162" s="12"/>
      <c r="I162" s="12"/>
      <c r="J162" s="12"/>
      <c r="K162" s="2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 hidden="1">
      <c r="A163" s="12"/>
      <c r="B163" s="12"/>
      <c r="C163" s="12"/>
      <c r="D163" s="12"/>
      <c r="E163" s="12"/>
      <c r="F163" s="21"/>
      <c r="G163" s="12"/>
      <c r="H163" s="12"/>
      <c r="I163" s="12"/>
      <c r="J163" s="12"/>
      <c r="K163" s="2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 hidden="1">
      <c r="A164" s="12"/>
      <c r="B164" s="12"/>
      <c r="C164" s="12"/>
      <c r="D164" s="12"/>
      <c r="E164" s="12"/>
      <c r="F164" s="21"/>
      <c r="G164" s="12"/>
      <c r="H164" s="12"/>
      <c r="I164" s="12"/>
      <c r="J164" s="12"/>
      <c r="K164" s="2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 hidden="1">
      <c r="A165" s="12"/>
      <c r="B165" s="12"/>
      <c r="C165" s="12"/>
      <c r="D165" s="12"/>
      <c r="E165" s="12"/>
      <c r="F165" s="21"/>
      <c r="G165" s="12"/>
      <c r="H165" s="12"/>
      <c r="I165" s="12"/>
      <c r="J165" s="12"/>
      <c r="K165" s="2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 hidden="1">
      <c r="A166" s="12"/>
      <c r="B166" s="12"/>
      <c r="C166" s="12"/>
      <c r="D166" s="12"/>
      <c r="E166" s="12"/>
      <c r="F166" s="21"/>
      <c r="G166" s="12"/>
      <c r="H166" s="12"/>
      <c r="I166" s="12"/>
      <c r="J166" s="12"/>
      <c r="K166" s="2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1:45" hidden="1">
      <c r="A167" s="12"/>
      <c r="B167" s="12"/>
      <c r="C167" s="12"/>
      <c r="D167" s="12"/>
      <c r="E167" s="12"/>
      <c r="F167" s="21"/>
      <c r="G167" s="12"/>
      <c r="H167" s="12"/>
      <c r="I167" s="12"/>
      <c r="J167" s="12"/>
      <c r="K167" s="2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1:45" hidden="1">
      <c r="A168" s="12"/>
      <c r="B168" s="12"/>
      <c r="C168" s="12"/>
      <c r="D168" s="12"/>
      <c r="E168" s="12"/>
      <c r="F168" s="21"/>
      <c r="G168" s="12"/>
      <c r="H168" s="12"/>
      <c r="I168" s="12"/>
      <c r="J168" s="12"/>
      <c r="K168" s="2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 hidden="1">
      <c r="A169" s="12"/>
      <c r="B169" s="12"/>
      <c r="C169" s="12"/>
      <c r="D169" s="12"/>
      <c r="E169" s="12"/>
      <c r="F169" s="21"/>
      <c r="G169" s="12"/>
      <c r="H169" s="12"/>
      <c r="I169" s="12"/>
      <c r="J169" s="12"/>
      <c r="K169" s="2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1:45" hidden="1">
      <c r="A170" s="12"/>
      <c r="B170" s="12"/>
      <c r="C170" s="12"/>
      <c r="D170" s="12"/>
      <c r="E170" s="12"/>
      <c r="F170" s="21"/>
      <c r="G170" s="12"/>
      <c r="H170" s="12"/>
      <c r="I170" s="12"/>
      <c r="J170" s="12"/>
      <c r="K170" s="2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 hidden="1">
      <c r="A171" s="12"/>
      <c r="B171" s="12"/>
      <c r="C171" s="12"/>
      <c r="D171" s="12"/>
      <c r="E171" s="12"/>
      <c r="F171" s="21"/>
      <c r="G171" s="12"/>
      <c r="H171" s="12"/>
      <c r="I171" s="12"/>
      <c r="J171" s="12"/>
      <c r="K171" s="2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 hidden="1">
      <c r="A172" s="12"/>
      <c r="B172" s="12"/>
      <c r="C172" s="12"/>
      <c r="D172" s="12"/>
      <c r="E172" s="12"/>
      <c r="F172" s="21"/>
      <c r="G172" s="12"/>
      <c r="H172" s="12"/>
      <c r="I172" s="12"/>
      <c r="J172" s="12"/>
      <c r="K172" s="2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1:45" hidden="1">
      <c r="A173" s="12"/>
      <c r="B173" s="12"/>
      <c r="C173" s="12"/>
      <c r="D173" s="12"/>
      <c r="E173" s="12"/>
      <c r="F173" s="21"/>
      <c r="G173" s="12"/>
      <c r="H173" s="12"/>
      <c r="I173" s="12"/>
      <c r="J173" s="12"/>
      <c r="K173" s="2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 hidden="1">
      <c r="A174" s="12"/>
      <c r="B174" s="12"/>
      <c r="C174" s="12"/>
      <c r="D174" s="12"/>
      <c r="E174" s="12"/>
      <c r="F174" s="21"/>
      <c r="G174" s="12"/>
      <c r="H174" s="12"/>
      <c r="I174" s="12"/>
      <c r="J174" s="12"/>
      <c r="K174" s="2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hidden="1">
      <c r="A175" s="12"/>
      <c r="B175" s="12"/>
      <c r="C175" s="12"/>
      <c r="D175" s="12"/>
      <c r="E175" s="12"/>
      <c r="F175" s="21"/>
      <c r="G175" s="12"/>
      <c r="H175" s="12"/>
      <c r="I175" s="12"/>
      <c r="J175" s="12"/>
      <c r="K175" s="2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 hidden="1">
      <c r="A176" s="12"/>
      <c r="B176" s="12"/>
      <c r="C176" s="12"/>
      <c r="D176" s="12"/>
      <c r="E176" s="12"/>
      <c r="F176" s="21"/>
      <c r="G176" s="12"/>
      <c r="H176" s="12"/>
      <c r="I176" s="12"/>
      <c r="J176" s="12"/>
      <c r="K176" s="2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 hidden="1">
      <c r="A177" s="12"/>
      <c r="B177" s="12"/>
      <c r="C177" s="12"/>
      <c r="D177" s="12"/>
      <c r="E177" s="12"/>
      <c r="F177" s="21"/>
      <c r="G177" s="12"/>
      <c r="H177" s="12"/>
      <c r="I177" s="12"/>
      <c r="J177" s="12"/>
      <c r="K177" s="2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 hidden="1">
      <c r="A178" s="12"/>
      <c r="B178" s="12"/>
      <c r="C178" s="12"/>
      <c r="D178" s="12"/>
      <c r="E178" s="12"/>
      <c r="F178" s="21"/>
      <c r="G178" s="12"/>
      <c r="H178" s="12"/>
      <c r="I178" s="12"/>
      <c r="J178" s="12"/>
      <c r="K178" s="2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 hidden="1">
      <c r="A179" s="12"/>
      <c r="B179" s="12"/>
      <c r="C179" s="12"/>
      <c r="D179" s="12"/>
      <c r="E179" s="12"/>
      <c r="F179" s="21"/>
      <c r="G179" s="12"/>
      <c r="H179" s="12"/>
      <c r="I179" s="12"/>
      <c r="J179" s="12"/>
      <c r="K179" s="2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 hidden="1">
      <c r="A180" s="12"/>
      <c r="B180" s="12"/>
      <c r="C180" s="12"/>
      <c r="D180" s="12"/>
      <c r="E180" s="12"/>
      <c r="F180" s="21"/>
      <c r="G180" s="12"/>
      <c r="H180" s="12"/>
      <c r="I180" s="12"/>
      <c r="J180" s="12"/>
      <c r="K180" s="2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 hidden="1">
      <c r="A181" s="12"/>
      <c r="B181" s="12"/>
      <c r="C181" s="12"/>
      <c r="D181" s="12"/>
      <c r="E181" s="12"/>
      <c r="F181" s="21"/>
      <c r="G181" s="12"/>
      <c r="H181" s="12"/>
      <c r="I181" s="12"/>
      <c r="J181" s="12"/>
      <c r="K181" s="2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1:45" hidden="1">
      <c r="A182" s="12"/>
      <c r="B182" s="12"/>
      <c r="C182" s="12"/>
      <c r="D182" s="12"/>
      <c r="E182" s="12"/>
      <c r="F182" s="21"/>
      <c r="G182" s="12"/>
      <c r="H182" s="12"/>
      <c r="I182" s="12"/>
      <c r="J182" s="12"/>
      <c r="K182" s="2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1:45" hidden="1">
      <c r="A183" s="12"/>
      <c r="B183" s="12"/>
      <c r="C183" s="12"/>
      <c r="D183" s="12"/>
      <c r="E183" s="12"/>
      <c r="F183" s="21"/>
      <c r="G183" s="12"/>
      <c r="H183" s="12"/>
      <c r="I183" s="12"/>
      <c r="J183" s="12"/>
      <c r="K183" s="2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1:45" hidden="1">
      <c r="A184" s="12"/>
      <c r="B184" s="12"/>
      <c r="C184" s="12"/>
      <c r="D184" s="12"/>
      <c r="E184" s="12"/>
      <c r="F184" s="21"/>
      <c r="G184" s="12"/>
      <c r="H184" s="12"/>
      <c r="I184" s="12"/>
      <c r="J184" s="12"/>
      <c r="K184" s="2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1:45" hidden="1">
      <c r="A185" s="12"/>
      <c r="B185" s="12"/>
      <c r="C185" s="12"/>
      <c r="D185" s="12"/>
      <c r="E185" s="12"/>
      <c r="F185" s="21"/>
      <c r="G185" s="12"/>
      <c r="H185" s="12"/>
      <c r="I185" s="12"/>
      <c r="J185" s="12"/>
      <c r="K185" s="2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spans="1:45" hidden="1">
      <c r="A186" s="12"/>
      <c r="B186" s="12"/>
      <c r="C186" s="12"/>
      <c r="D186" s="12"/>
      <c r="E186" s="12"/>
      <c r="F186" s="21"/>
      <c r="G186" s="12"/>
      <c r="H186" s="12"/>
      <c r="I186" s="12"/>
      <c r="J186" s="12"/>
      <c r="K186" s="2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spans="1:45" hidden="1">
      <c r="A187" s="12"/>
      <c r="B187" s="12"/>
      <c r="C187" s="12"/>
      <c r="D187" s="12"/>
      <c r="E187" s="12"/>
      <c r="F187" s="21"/>
      <c r="G187" s="12"/>
      <c r="H187" s="12"/>
      <c r="I187" s="12"/>
      <c r="J187" s="12"/>
      <c r="K187" s="2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 hidden="1">
      <c r="A188" s="12"/>
      <c r="B188" s="12"/>
      <c r="C188" s="12"/>
      <c r="D188" s="12"/>
      <c r="E188" s="12"/>
      <c r="F188" s="21"/>
      <c r="G188" s="12"/>
      <c r="H188" s="12"/>
      <c r="I188" s="12"/>
      <c r="J188" s="12"/>
      <c r="K188" s="2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</row>
    <row r="189" spans="1:45" hidden="1">
      <c r="A189" s="12"/>
      <c r="B189" s="12"/>
      <c r="C189" s="12"/>
      <c r="D189" s="12"/>
      <c r="E189" s="12"/>
      <c r="F189" s="21"/>
      <c r="G189" s="12"/>
      <c r="H189" s="12"/>
      <c r="I189" s="12"/>
      <c r="J189" s="12"/>
      <c r="K189" s="2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spans="1:45" hidden="1">
      <c r="A190" s="12"/>
      <c r="B190" s="12"/>
      <c r="C190" s="12"/>
      <c r="D190" s="12"/>
      <c r="E190" s="12"/>
      <c r="F190" s="21"/>
      <c r="G190" s="12"/>
      <c r="H190" s="12"/>
      <c r="I190" s="12"/>
      <c r="J190" s="12"/>
      <c r="K190" s="2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spans="1:45" hidden="1">
      <c r="A191" s="12"/>
      <c r="B191" s="12"/>
      <c r="C191" s="12"/>
      <c r="D191" s="12"/>
      <c r="E191" s="12"/>
      <c r="F191" s="21"/>
      <c r="G191" s="12"/>
      <c r="H191" s="12"/>
      <c r="I191" s="12"/>
      <c r="J191" s="12"/>
      <c r="K191" s="2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spans="1:45" hidden="1">
      <c r="A192" s="12"/>
      <c r="B192" s="12"/>
      <c r="C192" s="12"/>
      <c r="D192" s="12"/>
      <c r="E192" s="12"/>
      <c r="F192" s="21"/>
      <c r="G192" s="12"/>
      <c r="H192" s="12"/>
      <c r="I192" s="12"/>
      <c r="J192" s="12"/>
      <c r="K192" s="2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</row>
    <row r="193" spans="1:45" hidden="1">
      <c r="A193" s="12"/>
      <c r="B193" s="12"/>
      <c r="C193" s="12"/>
      <c r="D193" s="12"/>
      <c r="E193" s="12"/>
      <c r="F193" s="21"/>
      <c r="G193" s="12"/>
      <c r="H193" s="12"/>
      <c r="I193" s="12"/>
      <c r="J193" s="12"/>
      <c r="K193" s="2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</row>
    <row r="194" spans="1:45" hidden="1">
      <c r="A194" s="12"/>
      <c r="B194" s="12"/>
      <c r="C194" s="12"/>
      <c r="D194" s="12"/>
      <c r="E194" s="12"/>
      <c r="F194" s="21"/>
      <c r="G194" s="12"/>
      <c r="H194" s="12"/>
      <c r="I194" s="12"/>
      <c r="J194" s="12"/>
      <c r="K194" s="2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</row>
    <row r="195" spans="1:45" hidden="1">
      <c r="A195" s="12"/>
      <c r="B195" s="12"/>
      <c r="C195" s="12"/>
      <c r="D195" s="12"/>
      <c r="E195" s="12"/>
      <c r="F195" s="21"/>
      <c r="G195" s="12"/>
      <c r="H195" s="12"/>
      <c r="I195" s="12"/>
      <c r="J195" s="12"/>
      <c r="K195" s="2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</row>
    <row r="196" spans="1:45" hidden="1">
      <c r="A196" s="12"/>
      <c r="B196" s="12"/>
      <c r="C196" s="12"/>
      <c r="D196" s="12"/>
      <c r="E196" s="12"/>
      <c r="F196" s="21"/>
      <c r="G196" s="12"/>
      <c r="H196" s="12"/>
      <c r="I196" s="12"/>
      <c r="J196" s="12"/>
      <c r="K196" s="2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</row>
    <row r="197" spans="1:45" hidden="1">
      <c r="A197" s="12"/>
      <c r="B197" s="12"/>
      <c r="C197" s="12"/>
      <c r="D197" s="12"/>
      <c r="E197" s="12"/>
      <c r="F197" s="21"/>
      <c r="G197" s="12"/>
      <c r="H197" s="12"/>
      <c r="I197" s="12"/>
      <c r="J197" s="12"/>
      <c r="K197" s="2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  <row r="198" spans="1:45" hidden="1">
      <c r="A198" s="12"/>
      <c r="B198" s="12"/>
      <c r="C198" s="12"/>
      <c r="D198" s="12"/>
      <c r="E198" s="12"/>
      <c r="F198" s="21"/>
      <c r="G198" s="12"/>
      <c r="H198" s="12"/>
      <c r="I198" s="12"/>
      <c r="J198" s="12"/>
      <c r="K198" s="2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</row>
    <row r="199" spans="1:45" hidden="1">
      <c r="A199" s="12"/>
      <c r="B199" s="12"/>
      <c r="C199" s="12"/>
      <c r="D199" s="12"/>
      <c r="E199" s="12"/>
      <c r="F199" s="21"/>
      <c r="G199" s="12"/>
      <c r="H199" s="12"/>
      <c r="I199" s="12"/>
      <c r="J199" s="12"/>
      <c r="K199" s="2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</row>
    <row r="200" spans="1:45" hidden="1">
      <c r="A200" s="12"/>
      <c r="B200" s="12"/>
      <c r="C200" s="12"/>
      <c r="D200" s="12"/>
      <c r="E200" s="12"/>
      <c r="F200" s="21"/>
      <c r="G200" s="12"/>
      <c r="H200" s="12"/>
      <c r="I200" s="12"/>
      <c r="J200" s="12"/>
      <c r="K200" s="2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</row>
    <row r="201" spans="1:45" hidden="1">
      <c r="A201" s="12"/>
      <c r="B201" s="12"/>
      <c r="C201" s="12"/>
      <c r="D201" s="12"/>
      <c r="E201" s="12"/>
      <c r="F201" s="21"/>
      <c r="G201" s="12"/>
      <c r="H201" s="12"/>
      <c r="I201" s="12"/>
      <c r="J201" s="12"/>
      <c r="K201" s="2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</row>
    <row r="202" spans="1:45" hidden="1">
      <c r="A202" s="12"/>
      <c r="B202" s="12"/>
      <c r="C202" s="12"/>
      <c r="D202" s="12"/>
      <c r="E202" s="12"/>
      <c r="F202" s="21"/>
      <c r="G202" s="12"/>
      <c r="H202" s="12"/>
      <c r="I202" s="12"/>
      <c r="J202" s="12"/>
      <c r="K202" s="2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</row>
    <row r="203" spans="1:45" hidden="1">
      <c r="A203" s="12"/>
      <c r="B203" s="12"/>
      <c r="C203" s="12"/>
      <c r="D203" s="12"/>
      <c r="E203" s="12"/>
      <c r="F203" s="21"/>
      <c r="G203" s="12"/>
      <c r="H203" s="12"/>
      <c r="I203" s="12"/>
      <c r="J203" s="12"/>
      <c r="K203" s="2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</row>
    <row r="204" spans="1:45" hidden="1">
      <c r="A204" s="12"/>
      <c r="B204" s="12"/>
      <c r="C204" s="12"/>
      <c r="D204" s="12"/>
      <c r="E204" s="12"/>
      <c r="F204" s="21"/>
      <c r="G204" s="12"/>
      <c r="H204" s="12"/>
      <c r="I204" s="12"/>
      <c r="J204" s="12"/>
      <c r="K204" s="2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</row>
    <row r="205" spans="1:45" hidden="1">
      <c r="A205" s="12"/>
      <c r="B205" s="12"/>
      <c r="C205" s="12"/>
      <c r="D205" s="12"/>
      <c r="E205" s="12"/>
      <c r="F205" s="21"/>
      <c r="G205" s="12"/>
      <c r="H205" s="12"/>
      <c r="I205" s="12"/>
      <c r="J205" s="12"/>
      <c r="K205" s="2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</row>
    <row r="206" spans="1:45" hidden="1">
      <c r="A206" s="12"/>
      <c r="B206" s="12"/>
      <c r="C206" s="12"/>
      <c r="D206" s="12"/>
      <c r="E206" s="12"/>
      <c r="F206" s="21"/>
      <c r="G206" s="12"/>
      <c r="H206" s="12"/>
      <c r="I206" s="12"/>
      <c r="J206" s="12"/>
      <c r="K206" s="2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</row>
    <row r="207" spans="1:45" hidden="1">
      <c r="A207" s="12"/>
      <c r="B207" s="12"/>
      <c r="C207" s="12"/>
      <c r="D207" s="12"/>
      <c r="E207" s="12"/>
      <c r="F207" s="21"/>
      <c r="G207" s="12"/>
      <c r="H207" s="12"/>
      <c r="I207" s="12"/>
      <c r="J207" s="12"/>
      <c r="K207" s="2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</row>
    <row r="208" spans="1:45" hidden="1">
      <c r="A208" s="12"/>
      <c r="B208" s="12"/>
      <c r="C208" s="12"/>
      <c r="D208" s="12"/>
      <c r="E208" s="12"/>
      <c r="F208" s="21"/>
      <c r="G208" s="12"/>
      <c r="H208" s="12"/>
      <c r="I208" s="12"/>
      <c r="J208" s="12"/>
      <c r="K208" s="2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</row>
    <row r="209" spans="1:45" hidden="1">
      <c r="A209" s="12"/>
      <c r="B209" s="12"/>
      <c r="C209" s="12"/>
      <c r="D209" s="12"/>
      <c r="E209" s="12"/>
      <c r="F209" s="21"/>
      <c r="G209" s="12"/>
      <c r="H209" s="12"/>
      <c r="I209" s="12"/>
      <c r="J209" s="12"/>
      <c r="K209" s="2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</row>
    <row r="210" spans="1:45" hidden="1">
      <c r="A210" s="12"/>
      <c r="B210" s="12"/>
      <c r="C210" s="12"/>
      <c r="D210" s="12"/>
      <c r="E210" s="12"/>
      <c r="F210" s="21"/>
      <c r="G210" s="12"/>
      <c r="H210" s="12"/>
      <c r="I210" s="12"/>
      <c r="J210" s="12"/>
      <c r="K210" s="2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</row>
    <row r="211" spans="1:45" hidden="1">
      <c r="A211" s="12"/>
      <c r="B211" s="12"/>
      <c r="C211" s="12"/>
      <c r="D211" s="12"/>
      <c r="E211" s="12"/>
      <c r="F211" s="21"/>
      <c r="G211" s="12"/>
      <c r="H211" s="12"/>
      <c r="I211" s="12"/>
      <c r="J211" s="12"/>
      <c r="K211" s="2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</row>
    <row r="212" spans="1:45" hidden="1">
      <c r="A212" s="12"/>
      <c r="B212" s="12"/>
      <c r="C212" s="12"/>
      <c r="D212" s="12"/>
      <c r="E212" s="12"/>
      <c r="F212" s="21"/>
      <c r="G212" s="12"/>
      <c r="H212" s="12"/>
      <c r="I212" s="12"/>
      <c r="J212" s="12"/>
      <c r="K212" s="2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</row>
    <row r="213" spans="1:45" hidden="1">
      <c r="A213" s="12"/>
      <c r="B213" s="12"/>
      <c r="C213" s="12"/>
      <c r="D213" s="12"/>
      <c r="E213" s="12"/>
      <c r="F213" s="21"/>
      <c r="G213" s="12"/>
      <c r="H213" s="12"/>
      <c r="I213" s="12"/>
      <c r="J213" s="12"/>
      <c r="K213" s="2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</row>
    <row r="214" spans="1:45" hidden="1">
      <c r="A214" s="12"/>
      <c r="B214" s="12"/>
      <c r="C214" s="12"/>
      <c r="D214" s="12"/>
      <c r="E214" s="12"/>
      <c r="F214" s="21"/>
      <c r="G214" s="12"/>
      <c r="H214" s="12"/>
      <c r="I214" s="12"/>
      <c r="J214" s="12"/>
      <c r="K214" s="2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</row>
    <row r="215" spans="1:45" hidden="1">
      <c r="A215" s="12"/>
      <c r="B215" s="12"/>
      <c r="C215" s="12"/>
      <c r="D215" s="12"/>
      <c r="E215" s="12"/>
      <c r="F215" s="21"/>
      <c r="G215" s="12"/>
      <c r="H215" s="12"/>
      <c r="I215" s="12"/>
      <c r="J215" s="12"/>
      <c r="K215" s="2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</row>
    <row r="216" spans="1:45" hidden="1">
      <c r="A216" s="12"/>
      <c r="B216" s="12"/>
      <c r="C216" s="12"/>
      <c r="D216" s="12"/>
      <c r="E216" s="12"/>
      <c r="F216" s="21"/>
      <c r="G216" s="12"/>
      <c r="H216" s="12"/>
      <c r="I216" s="12"/>
      <c r="J216" s="12"/>
      <c r="K216" s="2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</row>
    <row r="217" spans="1:45" hidden="1">
      <c r="A217" s="12"/>
      <c r="B217" s="12"/>
      <c r="C217" s="12"/>
      <c r="D217" s="12"/>
      <c r="E217" s="12"/>
      <c r="F217" s="21"/>
      <c r="G217" s="12"/>
      <c r="H217" s="12"/>
      <c r="I217" s="12"/>
      <c r="J217" s="12"/>
      <c r="K217" s="2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</row>
    <row r="218" spans="1:45" hidden="1">
      <c r="A218" s="12"/>
      <c r="B218" s="12"/>
      <c r="C218" s="12"/>
      <c r="D218" s="12"/>
      <c r="E218" s="12"/>
      <c r="F218" s="21"/>
      <c r="G218" s="12"/>
      <c r="H218" s="12"/>
      <c r="I218" s="12"/>
      <c r="J218" s="12"/>
      <c r="K218" s="2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</row>
    <row r="219" spans="1:45" hidden="1">
      <c r="A219" s="12"/>
      <c r="B219" s="12"/>
      <c r="C219" s="12"/>
      <c r="D219" s="12"/>
      <c r="E219" s="12"/>
      <c r="F219" s="21"/>
      <c r="G219" s="12"/>
      <c r="H219" s="12"/>
      <c r="I219" s="12"/>
      <c r="J219" s="12"/>
      <c r="K219" s="2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</row>
    <row r="220" spans="1:45" hidden="1">
      <c r="A220" s="12"/>
      <c r="B220" s="12"/>
      <c r="C220" s="12"/>
      <c r="D220" s="12"/>
      <c r="E220" s="12"/>
      <c r="F220" s="21"/>
      <c r="G220" s="12"/>
      <c r="H220" s="12"/>
      <c r="I220" s="12"/>
      <c r="J220" s="12"/>
      <c r="K220" s="2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</row>
    <row r="221" spans="1:45" hidden="1">
      <c r="A221" s="12"/>
      <c r="B221" s="12"/>
      <c r="C221" s="12"/>
      <c r="D221" s="12"/>
      <c r="E221" s="12"/>
      <c r="F221" s="21"/>
      <c r="G221" s="12"/>
      <c r="H221" s="12"/>
      <c r="I221" s="12"/>
      <c r="J221" s="12"/>
      <c r="K221" s="2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</row>
    <row r="222" spans="1:45" hidden="1">
      <c r="A222" s="12"/>
      <c r="B222" s="12"/>
      <c r="C222" s="12"/>
      <c r="D222" s="12"/>
      <c r="E222" s="12"/>
      <c r="F222" s="21"/>
      <c r="G222" s="12"/>
      <c r="H222" s="12"/>
      <c r="I222" s="12"/>
      <c r="J222" s="12"/>
      <c r="K222" s="2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</row>
    <row r="223" spans="1:45" hidden="1">
      <c r="A223" s="12"/>
      <c r="B223" s="12"/>
      <c r="C223" s="12"/>
      <c r="D223" s="12"/>
      <c r="E223" s="12"/>
      <c r="F223" s="21"/>
      <c r="G223" s="12"/>
      <c r="H223" s="12"/>
      <c r="I223" s="12"/>
      <c r="J223" s="12"/>
      <c r="K223" s="2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</row>
    <row r="224" spans="1:45" hidden="1">
      <c r="A224" s="12"/>
      <c r="B224" s="12"/>
      <c r="C224" s="12"/>
      <c r="D224" s="12"/>
      <c r="E224" s="12"/>
      <c r="F224" s="21"/>
      <c r="G224" s="12"/>
      <c r="H224" s="12"/>
      <c r="I224" s="12"/>
      <c r="J224" s="12"/>
      <c r="K224" s="2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</row>
    <row r="225" spans="1:45" hidden="1">
      <c r="A225" s="12"/>
      <c r="B225" s="12"/>
      <c r="C225" s="12"/>
      <c r="D225" s="12"/>
      <c r="E225" s="12"/>
      <c r="F225" s="21"/>
      <c r="G225" s="12"/>
      <c r="H225" s="12"/>
      <c r="I225" s="12"/>
      <c r="J225" s="12"/>
      <c r="K225" s="2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</row>
    <row r="226" spans="1:45" hidden="1">
      <c r="A226" s="12"/>
      <c r="B226" s="12"/>
      <c r="C226" s="12"/>
      <c r="D226" s="12"/>
      <c r="E226" s="12"/>
      <c r="F226" s="21"/>
      <c r="G226" s="12"/>
      <c r="H226" s="12"/>
      <c r="I226" s="12"/>
      <c r="J226" s="12"/>
      <c r="K226" s="2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</row>
    <row r="227" spans="1:45" hidden="1">
      <c r="A227" s="12"/>
      <c r="B227" s="12"/>
      <c r="C227" s="12"/>
      <c r="D227" s="12"/>
      <c r="E227" s="12"/>
      <c r="F227" s="21"/>
      <c r="G227" s="12"/>
      <c r="H227" s="12"/>
      <c r="I227" s="12"/>
      <c r="J227" s="12"/>
      <c r="K227" s="2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</row>
    <row r="228" spans="1:45" hidden="1">
      <c r="A228" s="12"/>
      <c r="B228" s="12"/>
      <c r="C228" s="12"/>
      <c r="D228" s="12"/>
      <c r="E228" s="12"/>
      <c r="F228" s="21"/>
      <c r="G228" s="12"/>
      <c r="H228" s="12"/>
      <c r="I228" s="12"/>
      <c r="J228" s="12"/>
      <c r="K228" s="2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</row>
    <row r="229" spans="1:45" hidden="1">
      <c r="A229" s="12"/>
      <c r="B229" s="12"/>
      <c r="C229" s="12"/>
      <c r="D229" s="12"/>
      <c r="E229" s="12"/>
      <c r="F229" s="21"/>
      <c r="G229" s="12"/>
      <c r="H229" s="12"/>
      <c r="I229" s="12"/>
      <c r="J229" s="12"/>
      <c r="K229" s="2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</row>
    <row r="230" spans="1:45" hidden="1">
      <c r="A230" s="12"/>
      <c r="B230" s="12"/>
      <c r="C230" s="12"/>
      <c r="D230" s="12"/>
      <c r="E230" s="12"/>
      <c r="F230" s="21"/>
      <c r="G230" s="12"/>
      <c r="H230" s="12"/>
      <c r="I230" s="12"/>
      <c r="J230" s="12"/>
      <c r="K230" s="2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</row>
    <row r="231" spans="1:45" hidden="1">
      <c r="A231" s="12"/>
      <c r="B231" s="12"/>
      <c r="C231" s="12"/>
      <c r="D231" s="12"/>
      <c r="E231" s="12"/>
      <c r="F231" s="21"/>
      <c r="G231" s="12"/>
      <c r="H231" s="12"/>
      <c r="I231" s="12"/>
      <c r="J231" s="12"/>
      <c r="K231" s="2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</row>
    <row r="232" spans="1:45" hidden="1">
      <c r="A232" s="12"/>
      <c r="B232" s="12"/>
      <c r="C232" s="12"/>
      <c r="D232" s="12"/>
      <c r="E232" s="12"/>
      <c r="F232" s="21"/>
      <c r="G232" s="12"/>
      <c r="H232" s="12"/>
      <c r="I232" s="12"/>
      <c r="J232" s="12"/>
      <c r="K232" s="2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</row>
    <row r="233" spans="1:45" hidden="1">
      <c r="A233" s="12"/>
      <c r="B233" s="12"/>
      <c r="C233" s="12"/>
      <c r="D233" s="12"/>
      <c r="E233" s="12"/>
      <c r="F233" s="21"/>
      <c r="G233" s="12"/>
      <c r="H233" s="12"/>
      <c r="I233" s="12"/>
      <c r="J233" s="12"/>
      <c r="K233" s="2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</row>
    <row r="234" spans="1:45" hidden="1">
      <c r="A234" s="12"/>
      <c r="B234" s="12"/>
      <c r="C234" s="12"/>
      <c r="D234" s="12"/>
      <c r="E234" s="12"/>
      <c r="F234" s="21"/>
      <c r="G234" s="12"/>
      <c r="H234" s="12"/>
      <c r="I234" s="12"/>
      <c r="J234" s="12"/>
      <c r="K234" s="2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</row>
    <row r="235" spans="1:45" hidden="1">
      <c r="A235" s="12"/>
      <c r="B235" s="12"/>
      <c r="C235" s="12"/>
      <c r="D235" s="12"/>
      <c r="E235" s="12"/>
      <c r="F235" s="21"/>
      <c r="G235" s="12"/>
      <c r="H235" s="12"/>
      <c r="I235" s="12"/>
      <c r="J235" s="12"/>
      <c r="K235" s="2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</row>
    <row r="236" spans="1:45" hidden="1">
      <c r="A236" s="12"/>
      <c r="B236" s="12"/>
      <c r="C236" s="12"/>
      <c r="D236" s="12"/>
      <c r="E236" s="12"/>
      <c r="F236" s="21"/>
      <c r="G236" s="12"/>
      <c r="H236" s="12"/>
      <c r="I236" s="12"/>
      <c r="J236" s="12"/>
      <c r="K236" s="2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</row>
    <row r="237" spans="1:45" hidden="1">
      <c r="A237" s="12"/>
      <c r="B237" s="12"/>
      <c r="C237" s="12"/>
      <c r="D237" s="12"/>
      <c r="E237" s="12"/>
      <c r="F237" s="21"/>
      <c r="G237" s="12"/>
      <c r="H237" s="12"/>
      <c r="I237" s="12"/>
      <c r="J237" s="12"/>
      <c r="K237" s="2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</row>
    <row r="238" spans="1:45" hidden="1">
      <c r="A238" s="12"/>
      <c r="B238" s="12"/>
      <c r="C238" s="12"/>
      <c r="D238" s="12"/>
      <c r="E238" s="12"/>
      <c r="F238" s="21"/>
      <c r="G238" s="12"/>
      <c r="H238" s="12"/>
      <c r="I238" s="12"/>
      <c r="J238" s="12"/>
      <c r="K238" s="2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</row>
    <row r="239" spans="1:45" hidden="1">
      <c r="A239" s="12"/>
      <c r="B239" s="12"/>
      <c r="C239" s="12"/>
      <c r="D239" s="12"/>
      <c r="E239" s="12"/>
      <c r="F239" s="21"/>
      <c r="G239" s="12"/>
      <c r="H239" s="12"/>
      <c r="I239" s="12"/>
      <c r="J239" s="12"/>
      <c r="K239" s="2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</row>
    <row r="240" spans="1:45" hidden="1">
      <c r="A240" s="12"/>
      <c r="B240" s="12"/>
      <c r="C240" s="12"/>
      <c r="D240" s="12"/>
      <c r="E240" s="12"/>
      <c r="F240" s="21"/>
      <c r="G240" s="12"/>
      <c r="H240" s="12"/>
      <c r="I240" s="12"/>
      <c r="J240" s="12"/>
      <c r="K240" s="2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</row>
    <row r="241" spans="1:45" hidden="1">
      <c r="A241" s="12"/>
      <c r="B241" s="12"/>
      <c r="C241" s="12"/>
      <c r="D241" s="12"/>
      <c r="E241" s="12"/>
      <c r="F241" s="21"/>
      <c r="G241" s="12"/>
      <c r="H241" s="12"/>
      <c r="I241" s="12"/>
      <c r="J241" s="12"/>
      <c r="K241" s="2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</row>
    <row r="242" spans="1:45" hidden="1">
      <c r="A242" s="12"/>
      <c r="B242" s="12"/>
      <c r="C242" s="12"/>
      <c r="D242" s="12"/>
      <c r="E242" s="12"/>
      <c r="F242" s="21"/>
      <c r="G242" s="12"/>
      <c r="H242" s="12"/>
      <c r="I242" s="12"/>
      <c r="J242" s="12"/>
      <c r="K242" s="2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</row>
    <row r="243" spans="1:45" hidden="1">
      <c r="A243" s="12"/>
      <c r="B243" s="12"/>
      <c r="C243" s="12"/>
      <c r="D243" s="12"/>
      <c r="E243" s="12"/>
      <c r="F243" s="21"/>
      <c r="G243" s="12"/>
      <c r="H243" s="12"/>
      <c r="I243" s="12"/>
      <c r="J243" s="12"/>
      <c r="K243" s="2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</row>
    <row r="244" spans="1:45" hidden="1">
      <c r="A244" s="12"/>
      <c r="B244" s="12"/>
      <c r="C244" s="12"/>
      <c r="D244" s="12"/>
      <c r="E244" s="12"/>
      <c r="F244" s="21"/>
      <c r="G244" s="12"/>
      <c r="H244" s="12"/>
      <c r="I244" s="12"/>
      <c r="J244" s="12"/>
      <c r="K244" s="2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</row>
    <row r="245" spans="1:45" hidden="1">
      <c r="A245" s="12"/>
      <c r="B245" s="12"/>
      <c r="C245" s="12"/>
      <c r="D245" s="12"/>
      <c r="E245" s="12"/>
      <c r="F245" s="21"/>
      <c r="G245" s="12"/>
      <c r="H245" s="12"/>
      <c r="I245" s="12"/>
      <c r="J245" s="12"/>
      <c r="K245" s="2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</row>
    <row r="246" spans="1:45" hidden="1">
      <c r="A246" s="12"/>
      <c r="B246" s="12"/>
      <c r="C246" s="12"/>
      <c r="D246" s="12"/>
      <c r="E246" s="12"/>
      <c r="F246" s="21"/>
      <c r="G246" s="12"/>
      <c r="H246" s="12"/>
      <c r="I246" s="12"/>
      <c r="J246" s="12"/>
      <c r="K246" s="2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</row>
    <row r="247" spans="1:45" hidden="1">
      <c r="A247" s="12"/>
      <c r="B247" s="12"/>
      <c r="C247" s="12"/>
      <c r="D247" s="12"/>
      <c r="E247" s="12"/>
      <c r="F247" s="21"/>
      <c r="G247" s="12"/>
      <c r="H247" s="12"/>
      <c r="I247" s="12"/>
      <c r="J247" s="12"/>
      <c r="K247" s="2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</row>
    <row r="248" spans="1:45" hidden="1">
      <c r="A248" s="12"/>
      <c r="B248" s="12"/>
      <c r="C248" s="12"/>
      <c r="D248" s="12"/>
      <c r="E248" s="12"/>
      <c r="F248" s="21"/>
      <c r="G248" s="12"/>
      <c r="H248" s="12"/>
      <c r="I248" s="12"/>
      <c r="J248" s="12"/>
      <c r="K248" s="2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</row>
    <row r="249" spans="1:45" hidden="1">
      <c r="A249" s="12"/>
      <c r="B249" s="12"/>
      <c r="C249" s="12"/>
      <c r="D249" s="12"/>
      <c r="E249" s="12"/>
      <c r="F249" s="21"/>
      <c r="G249" s="12"/>
      <c r="H249" s="12"/>
      <c r="I249" s="12"/>
      <c r="J249" s="12"/>
      <c r="K249" s="2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</row>
    <row r="250" spans="1:45" hidden="1">
      <c r="A250" s="12"/>
      <c r="B250" s="12"/>
      <c r="C250" s="12"/>
      <c r="D250" s="12"/>
      <c r="E250" s="12"/>
      <c r="F250" s="21"/>
      <c r="G250" s="12"/>
      <c r="H250" s="12"/>
      <c r="I250" s="12"/>
      <c r="J250" s="12"/>
      <c r="K250" s="2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</row>
    <row r="251" spans="1:45" hidden="1">
      <c r="A251" s="12"/>
      <c r="B251" s="12"/>
      <c r="C251" s="12"/>
      <c r="D251" s="12"/>
      <c r="E251" s="12"/>
      <c r="F251" s="21"/>
      <c r="G251" s="12"/>
      <c r="H251" s="12"/>
      <c r="I251" s="12"/>
      <c r="J251" s="12"/>
      <c r="K251" s="2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</row>
    <row r="252" spans="1:45" hidden="1">
      <c r="A252" s="12"/>
      <c r="B252" s="12"/>
      <c r="C252" s="12"/>
      <c r="D252" s="12"/>
      <c r="E252" s="12"/>
      <c r="F252" s="21"/>
      <c r="G252" s="12"/>
      <c r="H252" s="12"/>
      <c r="I252" s="12"/>
      <c r="J252" s="12"/>
      <c r="K252" s="2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</row>
    <row r="253" spans="1:45" hidden="1">
      <c r="A253" s="12"/>
      <c r="B253" s="12"/>
      <c r="C253" s="12"/>
      <c r="D253" s="12"/>
      <c r="E253" s="12"/>
      <c r="F253" s="21"/>
      <c r="G253" s="12"/>
      <c r="H253" s="12"/>
      <c r="I253" s="12"/>
      <c r="J253" s="12"/>
      <c r="K253" s="2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</row>
    <row r="254" spans="1:45" hidden="1">
      <c r="A254" s="12"/>
      <c r="B254" s="12"/>
      <c r="C254" s="12"/>
      <c r="D254" s="12"/>
      <c r="E254" s="12"/>
      <c r="F254" s="21"/>
      <c r="G254" s="12"/>
      <c r="H254" s="12"/>
      <c r="I254" s="12"/>
      <c r="J254" s="12"/>
      <c r="K254" s="2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</row>
    <row r="255" spans="1:45" hidden="1">
      <c r="A255" s="12"/>
      <c r="B255" s="12"/>
      <c r="C255" s="12"/>
      <c r="D255" s="12"/>
      <c r="E255" s="12"/>
      <c r="F255" s="21"/>
      <c r="G255" s="12"/>
      <c r="H255" s="12"/>
      <c r="I255" s="12"/>
      <c r="J255" s="12"/>
      <c r="K255" s="2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</row>
    <row r="256" spans="1:45" hidden="1">
      <c r="A256" s="12"/>
      <c r="B256" s="12"/>
      <c r="C256" s="12"/>
      <c r="D256" s="12"/>
      <c r="E256" s="12"/>
      <c r="F256" s="21"/>
      <c r="G256" s="12"/>
      <c r="H256" s="12"/>
      <c r="I256" s="12"/>
      <c r="J256" s="12"/>
      <c r="K256" s="2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</row>
    <row r="257" spans="1:45" hidden="1">
      <c r="A257" s="12"/>
      <c r="B257" s="12"/>
      <c r="C257" s="12"/>
      <c r="D257" s="12"/>
      <c r="E257" s="12"/>
      <c r="F257" s="21"/>
      <c r="G257" s="12"/>
      <c r="H257" s="12"/>
      <c r="I257" s="12"/>
      <c r="J257" s="12"/>
      <c r="K257" s="2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</row>
    <row r="258" spans="1:45" hidden="1">
      <c r="A258" s="12"/>
      <c r="B258" s="12"/>
      <c r="C258" s="12"/>
      <c r="D258" s="12"/>
      <c r="E258" s="12"/>
      <c r="F258" s="21"/>
      <c r="G258" s="12"/>
      <c r="H258" s="12"/>
      <c r="I258" s="12"/>
      <c r="J258" s="12"/>
      <c r="K258" s="2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</row>
    <row r="259" spans="1:45" hidden="1">
      <c r="A259" s="12"/>
      <c r="B259" s="12"/>
      <c r="C259" s="12"/>
      <c r="D259" s="12"/>
      <c r="E259" s="12"/>
      <c r="F259" s="21"/>
      <c r="G259" s="12"/>
      <c r="H259" s="12"/>
      <c r="I259" s="12"/>
      <c r="J259" s="12"/>
      <c r="K259" s="2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</row>
    <row r="260" spans="1:45" hidden="1">
      <c r="A260" s="12"/>
      <c r="B260" s="12"/>
      <c r="C260" s="12"/>
      <c r="D260" s="12"/>
      <c r="E260" s="12"/>
      <c r="F260" s="21"/>
      <c r="G260" s="12"/>
      <c r="H260" s="12"/>
      <c r="I260" s="12"/>
      <c r="J260" s="12"/>
      <c r="K260" s="2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</row>
    <row r="261" spans="1:45" hidden="1">
      <c r="A261" s="12"/>
      <c r="B261" s="12"/>
      <c r="C261" s="12"/>
      <c r="D261" s="12"/>
      <c r="E261" s="12"/>
      <c r="F261" s="21"/>
      <c r="G261" s="12"/>
      <c r="H261" s="12"/>
      <c r="I261" s="12"/>
      <c r="J261" s="12"/>
      <c r="K261" s="2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</row>
    <row r="262" spans="1:45" hidden="1">
      <c r="A262" s="12"/>
      <c r="B262" s="12"/>
      <c r="C262" s="12"/>
      <c r="D262" s="12"/>
      <c r="E262" s="12"/>
      <c r="F262" s="21"/>
      <c r="G262" s="12"/>
      <c r="H262" s="12"/>
      <c r="I262" s="12"/>
      <c r="J262" s="12"/>
      <c r="K262" s="2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</row>
    <row r="263" spans="1:45" hidden="1">
      <c r="A263" s="12"/>
      <c r="B263" s="12"/>
      <c r="C263" s="12"/>
      <c r="D263" s="12"/>
      <c r="E263" s="12"/>
      <c r="F263" s="21"/>
      <c r="G263" s="12"/>
      <c r="H263" s="12"/>
      <c r="I263" s="12"/>
      <c r="J263" s="12"/>
      <c r="K263" s="2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</row>
    <row r="264" spans="1:45" hidden="1">
      <c r="A264" s="12"/>
      <c r="B264" s="12"/>
      <c r="C264" s="12"/>
      <c r="D264" s="12"/>
      <c r="E264" s="12"/>
      <c r="F264" s="21"/>
      <c r="G264" s="12"/>
      <c r="H264" s="12"/>
      <c r="I264" s="12"/>
      <c r="J264" s="12"/>
      <c r="K264" s="2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</row>
    <row r="265" spans="1:45" hidden="1">
      <c r="A265" s="12"/>
      <c r="B265" s="12"/>
      <c r="C265" s="12"/>
      <c r="D265" s="12"/>
      <c r="E265" s="12"/>
      <c r="F265" s="21"/>
      <c r="G265" s="12"/>
      <c r="H265" s="12"/>
      <c r="I265" s="12"/>
      <c r="J265" s="12"/>
      <c r="K265" s="2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</row>
    <row r="266" spans="1:45" hidden="1">
      <c r="A266" s="12"/>
      <c r="B266" s="12"/>
      <c r="C266" s="12"/>
      <c r="D266" s="12"/>
      <c r="E266" s="12"/>
      <c r="F266" s="21"/>
      <c r="G266" s="12"/>
      <c r="H266" s="12"/>
      <c r="I266" s="12"/>
      <c r="J266" s="12"/>
      <c r="K266" s="2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</row>
    <row r="267" spans="1:45" hidden="1">
      <c r="A267" s="12"/>
      <c r="B267" s="12"/>
      <c r="C267" s="12"/>
      <c r="D267" s="12"/>
      <c r="E267" s="12"/>
      <c r="F267" s="21"/>
      <c r="G267" s="12"/>
      <c r="H267" s="12"/>
      <c r="I267" s="12"/>
      <c r="J267" s="12"/>
      <c r="K267" s="2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</row>
    <row r="268" spans="1:45" hidden="1">
      <c r="A268" s="12"/>
      <c r="B268" s="12"/>
      <c r="C268" s="12"/>
      <c r="D268" s="12"/>
      <c r="E268" s="12"/>
      <c r="F268" s="21"/>
      <c r="G268" s="12"/>
      <c r="H268" s="12"/>
      <c r="I268" s="12"/>
      <c r="J268" s="12"/>
      <c r="K268" s="2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</row>
    <row r="269" spans="1:45" hidden="1">
      <c r="A269" s="12"/>
      <c r="B269" s="12"/>
      <c r="C269" s="12"/>
      <c r="D269" s="12"/>
      <c r="E269" s="12"/>
      <c r="F269" s="21"/>
      <c r="G269" s="12"/>
      <c r="H269" s="12"/>
      <c r="I269" s="12"/>
      <c r="J269" s="12"/>
      <c r="K269" s="2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</row>
    <row r="270" spans="1:45" hidden="1">
      <c r="A270" s="12"/>
      <c r="B270" s="12"/>
      <c r="C270" s="12"/>
      <c r="D270" s="12"/>
      <c r="E270" s="12"/>
      <c r="F270" s="21"/>
      <c r="G270" s="12"/>
      <c r="H270" s="12"/>
      <c r="I270" s="12"/>
      <c r="J270" s="12"/>
      <c r="K270" s="2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</row>
    <row r="271" spans="1:45" hidden="1">
      <c r="A271" s="12"/>
      <c r="B271" s="12"/>
      <c r="C271" s="12"/>
      <c r="D271" s="12"/>
      <c r="E271" s="12"/>
      <c r="F271" s="21"/>
      <c r="G271" s="12"/>
      <c r="H271" s="12"/>
      <c r="I271" s="12"/>
      <c r="J271" s="12"/>
      <c r="K271" s="2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</row>
    <row r="272" spans="1:45" hidden="1">
      <c r="A272" s="12"/>
      <c r="B272" s="12"/>
      <c r="C272" s="12"/>
      <c r="D272" s="12"/>
      <c r="E272" s="12"/>
      <c r="F272" s="21"/>
      <c r="G272" s="12"/>
      <c r="H272" s="12"/>
      <c r="I272" s="12"/>
      <c r="J272" s="12"/>
      <c r="K272" s="2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</row>
    <row r="273" spans="1:45" hidden="1">
      <c r="A273" s="12"/>
      <c r="B273" s="12"/>
      <c r="C273" s="12"/>
      <c r="D273" s="12"/>
      <c r="E273" s="12"/>
      <c r="F273" s="21"/>
      <c r="G273" s="12"/>
      <c r="H273" s="12"/>
      <c r="I273" s="12"/>
      <c r="J273" s="12"/>
      <c r="K273" s="2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</row>
    <row r="274" spans="1:45" hidden="1">
      <c r="A274" s="12"/>
      <c r="B274" s="12"/>
      <c r="C274" s="12"/>
      <c r="D274" s="12"/>
      <c r="E274" s="12"/>
      <c r="F274" s="21"/>
      <c r="G274" s="12"/>
      <c r="H274" s="12"/>
      <c r="I274" s="12"/>
      <c r="J274" s="12"/>
      <c r="K274" s="2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</row>
    <row r="275" spans="1:45" hidden="1">
      <c r="A275" s="12"/>
      <c r="B275" s="12"/>
      <c r="C275" s="12"/>
      <c r="D275" s="12"/>
      <c r="E275" s="12"/>
      <c r="F275" s="21"/>
      <c r="G275" s="12"/>
      <c r="H275" s="12"/>
      <c r="I275" s="12"/>
      <c r="J275" s="12"/>
      <c r="K275" s="2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</row>
    <row r="276" spans="1:45" hidden="1">
      <c r="A276" s="12"/>
      <c r="B276" s="12"/>
      <c r="C276" s="12"/>
      <c r="D276" s="12"/>
      <c r="E276" s="12"/>
      <c r="F276" s="21"/>
      <c r="G276" s="12"/>
      <c r="H276" s="12"/>
      <c r="I276" s="12"/>
      <c r="J276" s="12"/>
      <c r="K276" s="2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</row>
    <row r="277" spans="1:45" hidden="1">
      <c r="A277" s="12"/>
      <c r="B277" s="12"/>
      <c r="C277" s="12"/>
      <c r="D277" s="12"/>
      <c r="E277" s="12"/>
      <c r="F277" s="21"/>
      <c r="G277" s="12"/>
      <c r="H277" s="12"/>
      <c r="I277" s="12"/>
      <c r="J277" s="12"/>
      <c r="K277" s="2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</row>
    <row r="278" spans="1:45" hidden="1">
      <c r="A278" s="12"/>
      <c r="B278" s="12"/>
      <c r="C278" s="12"/>
      <c r="D278" s="12"/>
      <c r="E278" s="12"/>
      <c r="F278" s="21"/>
      <c r="G278" s="12"/>
      <c r="H278" s="12"/>
      <c r="I278" s="12"/>
      <c r="J278" s="12"/>
      <c r="K278" s="2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</row>
    <row r="279" spans="1:45" hidden="1">
      <c r="A279" s="12"/>
      <c r="B279" s="12"/>
      <c r="C279" s="12"/>
      <c r="D279" s="12"/>
      <c r="E279" s="12"/>
      <c r="F279" s="21"/>
      <c r="G279" s="12"/>
      <c r="H279" s="12"/>
      <c r="I279" s="12"/>
      <c r="J279" s="12"/>
      <c r="K279" s="2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</row>
    <row r="280" spans="1:45" hidden="1">
      <c r="A280" s="12"/>
      <c r="B280" s="12"/>
      <c r="C280" s="12"/>
      <c r="D280" s="12"/>
      <c r="E280" s="12"/>
      <c r="F280" s="21"/>
      <c r="G280" s="12"/>
      <c r="H280" s="12"/>
      <c r="I280" s="12"/>
      <c r="J280" s="12"/>
      <c r="K280" s="2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</row>
    <row r="281" spans="1:45" hidden="1">
      <c r="A281" s="12"/>
      <c r="B281" s="12"/>
      <c r="C281" s="12"/>
      <c r="D281" s="12"/>
      <c r="E281" s="12"/>
      <c r="F281" s="21"/>
      <c r="G281" s="12"/>
      <c r="H281" s="12"/>
      <c r="I281" s="12"/>
      <c r="J281" s="12"/>
      <c r="K281" s="2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</row>
    <row r="282" spans="1:45" hidden="1">
      <c r="A282" s="12"/>
      <c r="B282" s="12"/>
      <c r="C282" s="12"/>
      <c r="D282" s="12"/>
      <c r="E282" s="12"/>
      <c r="F282" s="21"/>
      <c r="G282" s="12"/>
      <c r="H282" s="12"/>
      <c r="I282" s="12"/>
      <c r="J282" s="12"/>
      <c r="K282" s="2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</row>
    <row r="283" spans="1:45" hidden="1">
      <c r="A283" s="12"/>
      <c r="B283" s="12"/>
      <c r="C283" s="12"/>
      <c r="D283" s="12"/>
      <c r="E283" s="12"/>
      <c r="F283" s="21"/>
      <c r="G283" s="12"/>
      <c r="H283" s="12"/>
      <c r="I283" s="12"/>
      <c r="J283" s="12"/>
      <c r="K283" s="2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</row>
    <row r="284" spans="1:45" hidden="1">
      <c r="A284" s="12"/>
      <c r="B284" s="12"/>
      <c r="C284" s="12"/>
      <c r="D284" s="12"/>
      <c r="E284" s="12"/>
      <c r="F284" s="21"/>
      <c r="G284" s="12"/>
      <c r="H284" s="12"/>
      <c r="I284" s="12"/>
      <c r="J284" s="12"/>
      <c r="K284" s="2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</row>
    <row r="285" spans="1:45" hidden="1">
      <c r="A285" s="12"/>
      <c r="B285" s="12"/>
      <c r="C285" s="12"/>
      <c r="D285" s="12"/>
      <c r="E285" s="12"/>
      <c r="F285" s="21"/>
      <c r="G285" s="12"/>
      <c r="H285" s="12"/>
      <c r="I285" s="12"/>
      <c r="J285" s="12"/>
      <c r="K285" s="2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</row>
    <row r="286" spans="1:45" hidden="1">
      <c r="A286" s="12"/>
      <c r="B286" s="12"/>
      <c r="C286" s="12"/>
      <c r="D286" s="12"/>
      <c r="E286" s="12"/>
      <c r="F286" s="21"/>
      <c r="G286" s="12"/>
      <c r="H286" s="12"/>
      <c r="I286" s="12"/>
      <c r="J286" s="12"/>
      <c r="K286" s="2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</row>
    <row r="287" spans="1:45" hidden="1">
      <c r="A287" s="12"/>
      <c r="B287" s="12"/>
      <c r="C287" s="12"/>
      <c r="D287" s="12"/>
      <c r="E287" s="12"/>
      <c r="F287" s="21"/>
      <c r="G287" s="12"/>
      <c r="H287" s="12"/>
      <c r="I287" s="12"/>
      <c r="J287" s="12"/>
      <c r="K287" s="2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</row>
    <row r="288" spans="1:45" hidden="1">
      <c r="A288" s="12"/>
      <c r="B288" s="12"/>
      <c r="C288" s="12"/>
      <c r="D288" s="12"/>
      <c r="E288" s="12"/>
      <c r="F288" s="21"/>
      <c r="G288" s="12"/>
      <c r="H288" s="12"/>
      <c r="I288" s="12"/>
      <c r="J288" s="12"/>
      <c r="K288" s="2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</row>
    <row r="289" spans="1:45" hidden="1">
      <c r="A289" s="12"/>
      <c r="B289" s="12"/>
      <c r="C289" s="12"/>
      <c r="D289" s="12"/>
      <c r="E289" s="12"/>
      <c r="F289" s="21"/>
      <c r="G289" s="12"/>
      <c r="H289" s="12"/>
      <c r="I289" s="12"/>
      <c r="J289" s="12"/>
      <c r="K289" s="2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</row>
    <row r="290" spans="1:45" hidden="1">
      <c r="A290" s="12"/>
      <c r="B290" s="12"/>
      <c r="C290" s="12"/>
      <c r="D290" s="12"/>
      <c r="E290" s="12"/>
      <c r="F290" s="21"/>
      <c r="G290" s="12"/>
      <c r="H290" s="12"/>
      <c r="I290" s="12"/>
      <c r="J290" s="12"/>
      <c r="K290" s="2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</row>
    <row r="291" spans="1:45" hidden="1">
      <c r="A291" s="12"/>
      <c r="B291" s="12"/>
      <c r="C291" s="12"/>
      <c r="D291" s="12"/>
      <c r="E291" s="12"/>
      <c r="F291" s="21"/>
      <c r="G291" s="12"/>
      <c r="H291" s="12"/>
      <c r="I291" s="12"/>
      <c r="J291" s="12"/>
      <c r="K291" s="2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</row>
    <row r="292" spans="1:45" hidden="1">
      <c r="A292" s="12"/>
      <c r="B292" s="12"/>
      <c r="C292" s="12"/>
      <c r="D292" s="12"/>
      <c r="E292" s="12"/>
      <c r="F292" s="21"/>
      <c r="G292" s="12"/>
      <c r="H292" s="12"/>
      <c r="I292" s="12"/>
      <c r="J292" s="12"/>
      <c r="K292" s="2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</row>
    <row r="293" spans="1:45" hidden="1">
      <c r="A293" s="12"/>
      <c r="B293" s="12"/>
      <c r="C293" s="12"/>
      <c r="D293" s="12"/>
      <c r="E293" s="12"/>
      <c r="F293" s="21"/>
      <c r="G293" s="12"/>
      <c r="H293" s="12"/>
      <c r="I293" s="12"/>
      <c r="J293" s="12"/>
      <c r="K293" s="2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</row>
    <row r="294" spans="1:45" hidden="1">
      <c r="A294" s="12"/>
      <c r="B294" s="12"/>
      <c r="C294" s="12"/>
      <c r="D294" s="12"/>
      <c r="E294" s="12"/>
      <c r="F294" s="21"/>
      <c r="G294" s="12"/>
      <c r="H294" s="12"/>
      <c r="I294" s="12"/>
      <c r="J294" s="12"/>
      <c r="K294" s="2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</row>
    <row r="295" spans="1:45" hidden="1">
      <c r="A295" s="12"/>
      <c r="B295" s="12"/>
      <c r="C295" s="12"/>
      <c r="D295" s="12"/>
      <c r="E295" s="12"/>
      <c r="F295" s="21"/>
      <c r="G295" s="12"/>
      <c r="H295" s="12"/>
      <c r="I295" s="12"/>
      <c r="J295" s="12"/>
      <c r="K295" s="2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</row>
    <row r="296" spans="1:45" hidden="1">
      <c r="A296" s="12"/>
      <c r="B296" s="12"/>
      <c r="C296" s="12"/>
      <c r="D296" s="12"/>
      <c r="E296" s="12"/>
      <c r="F296" s="21"/>
      <c r="G296" s="12"/>
      <c r="H296" s="12"/>
      <c r="I296" s="12"/>
      <c r="J296" s="12"/>
      <c r="K296" s="2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</row>
    <row r="297" spans="1:45" hidden="1">
      <c r="A297" s="12"/>
      <c r="B297" s="12"/>
      <c r="C297" s="12"/>
      <c r="D297" s="12"/>
      <c r="E297" s="12"/>
      <c r="F297" s="21"/>
      <c r="G297" s="12"/>
      <c r="H297" s="12"/>
      <c r="I297" s="12"/>
      <c r="J297" s="12"/>
      <c r="K297" s="2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</row>
    <row r="298" spans="1:45" hidden="1">
      <c r="A298" s="12"/>
      <c r="B298" s="12"/>
      <c r="C298" s="12"/>
      <c r="D298" s="12"/>
      <c r="E298" s="12"/>
      <c r="F298" s="21"/>
      <c r="G298" s="12"/>
      <c r="H298" s="12"/>
      <c r="I298" s="12"/>
      <c r="J298" s="12"/>
      <c r="K298" s="2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</row>
    <row r="299" spans="1:45" hidden="1">
      <c r="A299" s="12"/>
      <c r="B299" s="12"/>
      <c r="C299" s="12"/>
      <c r="D299" s="12"/>
      <c r="E299" s="12"/>
      <c r="F299" s="21"/>
      <c r="G299" s="12"/>
      <c r="H299" s="12"/>
      <c r="I299" s="12"/>
      <c r="J299" s="12"/>
      <c r="K299" s="2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</row>
    <row r="300" spans="1:45" hidden="1">
      <c r="A300" s="12"/>
      <c r="B300" s="12"/>
      <c r="C300" s="12"/>
      <c r="D300" s="12"/>
      <c r="E300" s="12"/>
      <c r="F300" s="21"/>
      <c r="G300" s="12"/>
      <c r="H300" s="12"/>
      <c r="I300" s="12"/>
      <c r="J300" s="12"/>
      <c r="K300" s="2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</row>
    <row r="301" spans="1:45" hidden="1">
      <c r="A301" s="12"/>
      <c r="B301" s="12"/>
      <c r="C301" s="12"/>
      <c r="D301" s="12"/>
      <c r="E301" s="12"/>
      <c r="F301" s="21"/>
      <c r="G301" s="12"/>
      <c r="H301" s="12"/>
      <c r="I301" s="12"/>
      <c r="J301" s="12"/>
      <c r="K301" s="2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</row>
    <row r="302" spans="1:45" hidden="1">
      <c r="A302" s="12"/>
      <c r="B302" s="12"/>
      <c r="C302" s="12"/>
      <c r="D302" s="12"/>
      <c r="E302" s="12"/>
      <c r="F302" s="21"/>
      <c r="G302" s="12"/>
      <c r="H302" s="12"/>
      <c r="I302" s="12"/>
      <c r="J302" s="12"/>
      <c r="K302" s="2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</row>
    <row r="303" spans="1:45" hidden="1">
      <c r="A303" s="12"/>
      <c r="B303" s="12"/>
      <c r="C303" s="12"/>
      <c r="D303" s="12"/>
      <c r="E303" s="12"/>
      <c r="F303" s="21"/>
      <c r="G303" s="12"/>
      <c r="H303" s="12"/>
      <c r="I303" s="12"/>
      <c r="J303" s="12"/>
      <c r="K303" s="2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</row>
    <row r="304" spans="1:45" hidden="1">
      <c r="A304" s="12"/>
      <c r="B304" s="12"/>
      <c r="C304" s="12"/>
      <c r="D304" s="12"/>
      <c r="E304" s="12"/>
      <c r="F304" s="21"/>
      <c r="G304" s="12"/>
      <c r="H304" s="12"/>
      <c r="I304" s="12"/>
      <c r="J304" s="12"/>
      <c r="K304" s="2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</row>
    <row r="305" spans="1:45" hidden="1">
      <c r="A305" s="12"/>
      <c r="B305" s="12"/>
      <c r="C305" s="12"/>
      <c r="D305" s="12"/>
      <c r="E305" s="12"/>
      <c r="F305" s="21"/>
      <c r="G305" s="12"/>
      <c r="H305" s="12"/>
      <c r="I305" s="12"/>
      <c r="J305" s="12"/>
      <c r="K305" s="2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</row>
    <row r="306" spans="1:45" hidden="1">
      <c r="A306" s="12"/>
      <c r="B306" s="12"/>
      <c r="C306" s="12"/>
      <c r="D306" s="12"/>
      <c r="E306" s="12"/>
      <c r="F306" s="21"/>
      <c r="G306" s="12"/>
      <c r="H306" s="12"/>
      <c r="I306" s="12"/>
      <c r="J306" s="12"/>
      <c r="K306" s="2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</row>
    <row r="307" spans="1:45" hidden="1">
      <c r="A307" s="12"/>
      <c r="B307" s="12"/>
      <c r="C307" s="12"/>
      <c r="D307" s="12"/>
      <c r="E307" s="12"/>
      <c r="F307" s="21"/>
      <c r="G307" s="12"/>
      <c r="H307" s="12"/>
      <c r="I307" s="12"/>
      <c r="J307" s="12"/>
      <c r="K307" s="2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</row>
    <row r="308" spans="1:45" hidden="1">
      <c r="A308" s="12"/>
      <c r="B308" s="12"/>
      <c r="C308" s="12"/>
      <c r="D308" s="12"/>
      <c r="E308" s="12"/>
      <c r="F308" s="21"/>
      <c r="G308" s="12"/>
      <c r="H308" s="12"/>
      <c r="I308" s="12"/>
      <c r="J308" s="12"/>
      <c r="K308" s="2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</row>
    <row r="309" spans="1:45" hidden="1">
      <c r="A309" s="12"/>
      <c r="B309" s="12"/>
      <c r="C309" s="12"/>
      <c r="D309" s="12"/>
      <c r="E309" s="12"/>
      <c r="F309" s="21"/>
      <c r="G309" s="12"/>
      <c r="H309" s="12"/>
      <c r="I309" s="12"/>
      <c r="J309" s="12"/>
      <c r="K309" s="2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</row>
    <row r="310" spans="1:45" hidden="1">
      <c r="A310" s="12"/>
      <c r="B310" s="12"/>
      <c r="C310" s="12"/>
      <c r="D310" s="12"/>
      <c r="E310" s="12"/>
      <c r="F310" s="21"/>
      <c r="G310" s="12"/>
      <c r="H310" s="12"/>
      <c r="I310" s="12"/>
      <c r="J310" s="12"/>
      <c r="K310" s="2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</row>
    <row r="311" spans="1:45" hidden="1">
      <c r="A311" s="12"/>
      <c r="B311" s="12"/>
      <c r="C311" s="12"/>
      <c r="D311" s="12"/>
      <c r="E311" s="12"/>
      <c r="F311" s="21"/>
      <c r="G311" s="12"/>
      <c r="H311" s="12"/>
      <c r="I311" s="12"/>
      <c r="J311" s="12"/>
      <c r="K311" s="2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</row>
    <row r="312" spans="1:45" hidden="1">
      <c r="A312" s="12"/>
      <c r="B312" s="12"/>
      <c r="C312" s="12"/>
      <c r="D312" s="12"/>
      <c r="E312" s="12"/>
      <c r="F312" s="21"/>
      <c r="G312" s="12"/>
      <c r="H312" s="12"/>
      <c r="I312" s="12"/>
      <c r="J312" s="12"/>
      <c r="K312" s="2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</row>
    <row r="313" spans="1:45" hidden="1">
      <c r="A313" s="12"/>
      <c r="B313" s="12"/>
      <c r="C313" s="12"/>
      <c r="D313" s="12"/>
      <c r="E313" s="12"/>
      <c r="F313" s="21"/>
      <c r="G313" s="12"/>
      <c r="H313" s="12"/>
      <c r="I313" s="12"/>
      <c r="J313" s="12"/>
      <c r="K313" s="2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</row>
    <row r="314" spans="1:45" hidden="1">
      <c r="A314" s="12"/>
      <c r="B314" s="12"/>
      <c r="C314" s="12"/>
      <c r="D314" s="12"/>
      <c r="E314" s="12"/>
      <c r="F314" s="21"/>
      <c r="G314" s="12"/>
      <c r="H314" s="12"/>
      <c r="I314" s="12"/>
      <c r="J314" s="12"/>
      <c r="K314" s="2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</row>
    <row r="315" spans="1:45" hidden="1">
      <c r="A315" s="12"/>
      <c r="B315" s="12"/>
      <c r="C315" s="12"/>
      <c r="D315" s="12"/>
      <c r="E315" s="12"/>
      <c r="F315" s="21"/>
      <c r="G315" s="12"/>
      <c r="H315" s="12"/>
      <c r="I315" s="12"/>
      <c r="J315" s="12"/>
      <c r="K315" s="2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</row>
    <row r="316" spans="1:45" hidden="1">
      <c r="A316" s="12"/>
      <c r="B316" s="12"/>
      <c r="C316" s="12"/>
      <c r="D316" s="12"/>
      <c r="E316" s="12"/>
      <c r="F316" s="21"/>
      <c r="G316" s="12"/>
      <c r="H316" s="12"/>
      <c r="I316" s="12"/>
      <c r="J316" s="12"/>
      <c r="K316" s="2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</row>
    <row r="317" spans="1:45" hidden="1">
      <c r="A317" s="12"/>
      <c r="B317" s="12"/>
      <c r="C317" s="12"/>
      <c r="D317" s="12"/>
      <c r="E317" s="12"/>
      <c r="F317" s="21"/>
      <c r="G317" s="12"/>
      <c r="H317" s="12"/>
      <c r="I317" s="12"/>
      <c r="J317" s="12"/>
      <c r="K317" s="2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</row>
    <row r="318" spans="1:45" hidden="1">
      <c r="A318" s="12"/>
      <c r="B318" s="12"/>
      <c r="C318" s="12"/>
      <c r="D318" s="12"/>
      <c r="E318" s="12"/>
      <c r="F318" s="21"/>
      <c r="G318" s="12"/>
      <c r="H318" s="12"/>
      <c r="I318" s="12"/>
      <c r="J318" s="12"/>
      <c r="K318" s="2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</row>
    <row r="319" spans="1:45" hidden="1">
      <c r="A319" s="12"/>
      <c r="B319" s="12"/>
      <c r="C319" s="12"/>
      <c r="D319" s="12"/>
      <c r="E319" s="12"/>
      <c r="F319" s="21"/>
      <c r="G319" s="12"/>
      <c r="H319" s="12"/>
      <c r="I319" s="12"/>
      <c r="J319" s="12"/>
      <c r="K319" s="2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</row>
    <row r="320" spans="1:45" hidden="1">
      <c r="A320" s="12"/>
      <c r="B320" s="12"/>
      <c r="C320" s="12"/>
      <c r="D320" s="12"/>
      <c r="E320" s="12"/>
      <c r="F320" s="21"/>
      <c r="G320" s="12"/>
      <c r="H320" s="12"/>
      <c r="I320" s="12"/>
      <c r="J320" s="12"/>
      <c r="K320" s="2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</row>
    <row r="321" spans="1:45" hidden="1">
      <c r="A321" s="12"/>
      <c r="B321" s="12"/>
      <c r="C321" s="12"/>
      <c r="D321" s="12"/>
      <c r="E321" s="12"/>
      <c r="F321" s="21"/>
      <c r="G321" s="12"/>
      <c r="H321" s="12"/>
      <c r="I321" s="12"/>
      <c r="J321" s="12"/>
      <c r="K321" s="2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</row>
    <row r="322" spans="1:45" hidden="1">
      <c r="A322" s="12"/>
      <c r="B322" s="12"/>
      <c r="C322" s="12"/>
      <c r="D322" s="12"/>
      <c r="E322" s="12"/>
      <c r="F322" s="21"/>
      <c r="G322" s="12"/>
      <c r="H322" s="12"/>
      <c r="I322" s="12"/>
      <c r="J322" s="12"/>
      <c r="K322" s="2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</row>
    <row r="323" spans="1:45" hidden="1">
      <c r="A323" s="12"/>
      <c r="B323" s="12"/>
      <c r="C323" s="12"/>
      <c r="D323" s="12"/>
      <c r="E323" s="12"/>
      <c r="F323" s="21"/>
      <c r="G323" s="12"/>
      <c r="H323" s="12"/>
      <c r="I323" s="12"/>
      <c r="J323" s="12"/>
      <c r="K323" s="2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</row>
    <row r="324" spans="1:45" hidden="1">
      <c r="A324" s="12"/>
      <c r="B324" s="12"/>
      <c r="C324" s="12"/>
      <c r="D324" s="12"/>
      <c r="E324" s="12"/>
      <c r="F324" s="21"/>
      <c r="G324" s="12"/>
      <c r="H324" s="12"/>
      <c r="I324" s="12"/>
      <c r="J324" s="12"/>
      <c r="K324" s="2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</row>
    <row r="325" spans="1:45" hidden="1">
      <c r="A325" s="12"/>
      <c r="B325" s="12"/>
      <c r="C325" s="12"/>
      <c r="D325" s="12"/>
      <c r="E325" s="12"/>
      <c r="F325" s="21"/>
      <c r="G325" s="12"/>
      <c r="H325" s="12"/>
      <c r="I325" s="12"/>
      <c r="J325" s="12"/>
      <c r="K325" s="2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</row>
    <row r="326" spans="1:45" hidden="1">
      <c r="A326" s="12"/>
      <c r="B326" s="12"/>
      <c r="C326" s="12"/>
      <c r="D326" s="12"/>
      <c r="E326" s="12"/>
      <c r="F326" s="21"/>
      <c r="G326" s="12"/>
      <c r="H326" s="12"/>
      <c r="I326" s="12"/>
      <c r="J326" s="12"/>
      <c r="K326" s="2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</row>
    <row r="327" spans="1:45" hidden="1">
      <c r="A327" s="12"/>
      <c r="B327" s="12"/>
      <c r="C327" s="12"/>
      <c r="D327" s="12"/>
      <c r="E327" s="12"/>
      <c r="F327" s="21"/>
      <c r="G327" s="12"/>
      <c r="H327" s="12"/>
      <c r="I327" s="12"/>
      <c r="J327" s="12"/>
      <c r="K327" s="2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</row>
    <row r="328" spans="1:45" hidden="1">
      <c r="A328" s="12"/>
      <c r="B328" s="12"/>
      <c r="C328" s="12"/>
      <c r="D328" s="12"/>
      <c r="E328" s="12"/>
      <c r="F328" s="21"/>
      <c r="G328" s="12"/>
      <c r="H328" s="12"/>
      <c r="I328" s="12"/>
      <c r="J328" s="12"/>
      <c r="K328" s="2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</row>
    <row r="329" spans="1:45" hidden="1">
      <c r="A329" s="12"/>
      <c r="B329" s="12"/>
      <c r="C329" s="12"/>
      <c r="D329" s="12"/>
      <c r="E329" s="12"/>
      <c r="F329" s="21"/>
      <c r="G329" s="12"/>
      <c r="H329" s="12"/>
      <c r="I329" s="12"/>
      <c r="J329" s="12"/>
      <c r="K329" s="2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</row>
    <row r="330" spans="1:45" hidden="1">
      <c r="A330" s="12"/>
      <c r="B330" s="12"/>
      <c r="C330" s="12"/>
      <c r="D330" s="12"/>
      <c r="E330" s="12"/>
      <c r="F330" s="21"/>
      <c r="G330" s="12"/>
      <c r="H330" s="12"/>
      <c r="I330" s="12"/>
      <c r="J330" s="12"/>
      <c r="K330" s="2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</row>
    <row r="331" spans="1:45" hidden="1">
      <c r="A331" s="12"/>
      <c r="B331" s="12"/>
      <c r="C331" s="12"/>
      <c r="D331" s="12"/>
      <c r="E331" s="12"/>
      <c r="F331" s="21"/>
      <c r="G331" s="12"/>
      <c r="H331" s="12"/>
      <c r="I331" s="12"/>
      <c r="J331" s="12"/>
      <c r="K331" s="2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</row>
    <row r="332" spans="1:45" hidden="1">
      <c r="A332" s="12"/>
      <c r="B332" s="12"/>
      <c r="C332" s="12"/>
      <c r="D332" s="12"/>
      <c r="E332" s="12"/>
      <c r="F332" s="21"/>
      <c r="G332" s="12"/>
      <c r="H332" s="12"/>
      <c r="I332" s="12"/>
      <c r="J332" s="12"/>
      <c r="K332" s="2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</row>
    <row r="333" spans="1:45" hidden="1">
      <c r="A333" s="12"/>
      <c r="B333" s="12"/>
      <c r="C333" s="12"/>
      <c r="D333" s="12"/>
      <c r="E333" s="12"/>
      <c r="F333" s="21"/>
      <c r="G333" s="12"/>
      <c r="H333" s="12"/>
      <c r="I333" s="12"/>
      <c r="J333" s="12"/>
      <c r="K333" s="2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</row>
    <row r="334" spans="1:45" hidden="1">
      <c r="A334" s="12"/>
      <c r="B334" s="12"/>
      <c r="C334" s="12"/>
      <c r="D334" s="12"/>
      <c r="E334" s="12"/>
      <c r="F334" s="21"/>
      <c r="G334" s="12"/>
      <c r="H334" s="12"/>
      <c r="I334" s="12"/>
      <c r="J334" s="12"/>
      <c r="K334" s="2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</row>
    <row r="335" spans="1:45" hidden="1">
      <c r="A335" s="12"/>
      <c r="B335" s="12"/>
      <c r="C335" s="12"/>
      <c r="D335" s="12"/>
      <c r="E335" s="12"/>
      <c r="F335" s="21"/>
      <c r="G335" s="12"/>
      <c r="H335" s="12"/>
      <c r="I335" s="12"/>
      <c r="J335" s="12"/>
      <c r="K335" s="2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</row>
    <row r="336" spans="1:45" hidden="1">
      <c r="A336" s="12"/>
      <c r="B336" s="12"/>
      <c r="C336" s="12"/>
      <c r="D336" s="12"/>
      <c r="E336" s="12"/>
      <c r="F336" s="21"/>
      <c r="G336" s="12"/>
      <c r="H336" s="12"/>
      <c r="I336" s="12"/>
      <c r="J336" s="12"/>
      <c r="K336" s="2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</row>
    <row r="337" spans="1:45" hidden="1">
      <c r="A337" s="12"/>
      <c r="B337" s="12"/>
      <c r="C337" s="12"/>
      <c r="D337" s="12"/>
      <c r="E337" s="12"/>
      <c r="F337" s="21"/>
      <c r="G337" s="12"/>
      <c r="H337" s="12"/>
      <c r="I337" s="12"/>
      <c r="J337" s="12"/>
      <c r="K337" s="2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</row>
    <row r="338" spans="1:45" hidden="1">
      <c r="A338" s="12"/>
      <c r="B338" s="12"/>
      <c r="C338" s="12"/>
      <c r="D338" s="12"/>
      <c r="E338" s="12"/>
      <c r="F338" s="21"/>
      <c r="G338" s="12"/>
      <c r="H338" s="12"/>
      <c r="I338" s="12"/>
      <c r="J338" s="12"/>
      <c r="K338" s="2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</row>
    <row r="339" spans="1:45" hidden="1">
      <c r="A339" s="12"/>
      <c r="B339" s="12"/>
      <c r="C339" s="12"/>
      <c r="D339" s="12"/>
      <c r="E339" s="12"/>
      <c r="F339" s="21"/>
      <c r="G339" s="12"/>
      <c r="H339" s="12"/>
      <c r="I339" s="12"/>
      <c r="J339" s="12"/>
      <c r="K339" s="2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</row>
    <row r="340" spans="1:45" hidden="1">
      <c r="A340" s="12"/>
      <c r="B340" s="12"/>
      <c r="C340" s="12"/>
      <c r="D340" s="12"/>
      <c r="E340" s="12"/>
      <c r="F340" s="21"/>
      <c r="G340" s="12"/>
      <c r="H340" s="12"/>
      <c r="I340" s="12"/>
      <c r="J340" s="12"/>
      <c r="K340" s="2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</row>
    <row r="341" spans="1:45" hidden="1">
      <c r="A341" s="12"/>
      <c r="B341" s="12"/>
      <c r="C341" s="12"/>
      <c r="D341" s="12"/>
      <c r="E341" s="12"/>
      <c r="F341" s="21"/>
      <c r="G341" s="12"/>
      <c r="H341" s="12"/>
      <c r="I341" s="12"/>
      <c r="J341" s="12"/>
      <c r="K341" s="2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</row>
    <row r="342" spans="1:45" hidden="1">
      <c r="A342" s="12"/>
      <c r="B342" s="12"/>
      <c r="C342" s="12"/>
      <c r="D342" s="12"/>
      <c r="E342" s="12"/>
      <c r="F342" s="21"/>
      <c r="G342" s="12"/>
      <c r="H342" s="12"/>
      <c r="I342" s="12"/>
      <c r="J342" s="12"/>
      <c r="K342" s="2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</row>
    <row r="343" spans="1:45" hidden="1">
      <c r="A343" s="12"/>
      <c r="B343" s="12"/>
      <c r="C343" s="12"/>
      <c r="D343" s="12"/>
      <c r="E343" s="12"/>
      <c r="F343" s="21"/>
      <c r="G343" s="12"/>
      <c r="H343" s="12"/>
      <c r="I343" s="12"/>
      <c r="J343" s="12"/>
      <c r="K343" s="2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</row>
    <row r="344" spans="1:45" hidden="1">
      <c r="A344" s="12"/>
      <c r="B344" s="12"/>
      <c r="C344" s="12"/>
      <c r="D344" s="12"/>
      <c r="E344" s="12"/>
      <c r="F344" s="21"/>
      <c r="G344" s="12"/>
      <c r="H344" s="12"/>
      <c r="I344" s="12"/>
      <c r="J344" s="12"/>
      <c r="K344" s="2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</row>
    <row r="345" spans="1:45" hidden="1">
      <c r="A345" s="12"/>
      <c r="B345" s="12"/>
      <c r="C345" s="12"/>
      <c r="D345" s="12"/>
      <c r="E345" s="12"/>
      <c r="F345" s="21"/>
      <c r="G345" s="12"/>
      <c r="H345" s="12"/>
      <c r="I345" s="12"/>
      <c r="J345" s="12"/>
      <c r="K345" s="2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</row>
    <row r="346" spans="1:45" hidden="1">
      <c r="A346" s="12"/>
      <c r="B346" s="12"/>
      <c r="C346" s="12"/>
      <c r="D346" s="12"/>
      <c r="E346" s="12"/>
      <c r="F346" s="21"/>
      <c r="G346" s="12"/>
      <c r="H346" s="12"/>
      <c r="I346" s="12"/>
      <c r="J346" s="12"/>
      <c r="K346" s="2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</row>
    <row r="347" spans="1:45" hidden="1">
      <c r="A347" s="12"/>
      <c r="B347" s="12"/>
      <c r="C347" s="12"/>
      <c r="D347" s="12"/>
      <c r="E347" s="12"/>
      <c r="F347" s="21"/>
      <c r="G347" s="12"/>
      <c r="H347" s="12"/>
      <c r="I347" s="12"/>
      <c r="J347" s="12"/>
      <c r="K347" s="2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</row>
    <row r="348" spans="1:45" hidden="1">
      <c r="A348" s="12"/>
      <c r="B348" s="12"/>
      <c r="C348" s="12"/>
      <c r="D348" s="12"/>
      <c r="E348" s="12"/>
      <c r="F348" s="21"/>
      <c r="G348" s="12"/>
      <c r="H348" s="12"/>
      <c r="I348" s="12"/>
      <c r="J348" s="12"/>
      <c r="K348" s="2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</row>
    <row r="349" spans="1:45" hidden="1">
      <c r="A349" s="12"/>
      <c r="B349" s="12"/>
      <c r="C349" s="12"/>
      <c r="D349" s="12"/>
      <c r="E349" s="12"/>
      <c r="F349" s="21"/>
      <c r="G349" s="12"/>
      <c r="H349" s="12"/>
      <c r="I349" s="12"/>
      <c r="J349" s="12"/>
      <c r="K349" s="2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</row>
    <row r="350" spans="1:45" hidden="1">
      <c r="A350" s="12"/>
      <c r="B350" s="12"/>
      <c r="C350" s="12"/>
      <c r="D350" s="12"/>
      <c r="E350" s="12"/>
      <c r="F350" s="21"/>
      <c r="G350" s="12"/>
      <c r="H350" s="12"/>
      <c r="I350" s="12"/>
      <c r="J350" s="12"/>
      <c r="K350" s="2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</row>
    <row r="351" spans="1:45" hidden="1">
      <c r="A351" s="12"/>
      <c r="B351" s="12"/>
      <c r="C351" s="12"/>
      <c r="D351" s="12"/>
      <c r="E351" s="12"/>
      <c r="F351" s="21"/>
      <c r="G351" s="12"/>
      <c r="H351" s="12"/>
      <c r="I351" s="12"/>
      <c r="J351" s="12"/>
      <c r="K351" s="2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</row>
    <row r="352" spans="1:45" hidden="1">
      <c r="A352" s="12"/>
      <c r="B352" s="12"/>
      <c r="C352" s="12"/>
      <c r="D352" s="12"/>
      <c r="E352" s="12"/>
      <c r="F352" s="21"/>
      <c r="G352" s="12"/>
      <c r="H352" s="12"/>
      <c r="I352" s="12"/>
      <c r="J352" s="12"/>
      <c r="K352" s="2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</row>
    <row r="353" spans="1:45" hidden="1">
      <c r="A353" s="12"/>
      <c r="B353" s="12"/>
      <c r="C353" s="12"/>
      <c r="D353" s="12"/>
      <c r="E353" s="12"/>
      <c r="F353" s="21"/>
      <c r="G353" s="12"/>
      <c r="H353" s="12"/>
      <c r="I353" s="12"/>
      <c r="J353" s="12"/>
      <c r="K353" s="2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</row>
    <row r="354" spans="1:45" hidden="1">
      <c r="A354" s="12"/>
      <c r="B354" s="12"/>
      <c r="C354" s="12"/>
      <c r="D354" s="12"/>
      <c r="E354" s="12"/>
      <c r="F354" s="21"/>
      <c r="G354" s="12"/>
      <c r="H354" s="12"/>
      <c r="I354" s="12"/>
      <c r="J354" s="12"/>
      <c r="K354" s="2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</row>
    <row r="355" spans="1:45" hidden="1">
      <c r="A355" s="12"/>
      <c r="B355" s="12"/>
      <c r="C355" s="12"/>
      <c r="D355" s="12"/>
      <c r="E355" s="12"/>
      <c r="F355" s="21"/>
      <c r="G355" s="12"/>
      <c r="H355" s="12"/>
      <c r="I355" s="12"/>
      <c r="J355" s="12"/>
      <c r="K355" s="2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</row>
    <row r="356" spans="1:45" hidden="1">
      <c r="A356" s="12"/>
      <c r="B356" s="12"/>
      <c r="C356" s="12"/>
      <c r="D356" s="12"/>
      <c r="E356" s="12"/>
      <c r="F356" s="21"/>
      <c r="G356" s="12"/>
      <c r="H356" s="12"/>
      <c r="I356" s="12"/>
      <c r="J356" s="12"/>
      <c r="K356" s="2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</row>
    <row r="357" spans="1:45" hidden="1">
      <c r="A357" s="12"/>
      <c r="B357" s="12"/>
      <c r="C357" s="12"/>
      <c r="D357" s="12"/>
      <c r="E357" s="12"/>
      <c r="F357" s="21"/>
      <c r="G357" s="12"/>
      <c r="H357" s="12"/>
      <c r="I357" s="12"/>
      <c r="J357" s="12"/>
      <c r="K357" s="2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</row>
    <row r="358" spans="1:45" hidden="1">
      <c r="A358" s="12"/>
      <c r="B358" s="12"/>
      <c r="C358" s="12"/>
      <c r="D358" s="12"/>
      <c r="E358" s="12"/>
      <c r="F358" s="21"/>
      <c r="G358" s="12"/>
      <c r="H358" s="12"/>
      <c r="I358" s="12"/>
      <c r="J358" s="12"/>
      <c r="K358" s="2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</row>
    <row r="359" spans="1:45" hidden="1">
      <c r="A359" s="12"/>
      <c r="B359" s="12"/>
      <c r="C359" s="12"/>
      <c r="D359" s="12"/>
      <c r="E359" s="12"/>
      <c r="F359" s="21"/>
      <c r="G359" s="12"/>
      <c r="H359" s="12"/>
      <c r="I359" s="12"/>
      <c r="J359" s="12"/>
      <c r="K359" s="2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</row>
    <row r="360" spans="1:45" hidden="1">
      <c r="A360" s="12"/>
      <c r="B360" s="12"/>
      <c r="C360" s="12"/>
      <c r="D360" s="12"/>
      <c r="E360" s="12"/>
      <c r="F360" s="21"/>
      <c r="G360" s="12"/>
      <c r="H360" s="12"/>
      <c r="I360" s="12"/>
      <c r="J360" s="12"/>
      <c r="K360" s="2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</row>
    <row r="361" spans="1:45" hidden="1">
      <c r="A361" s="12"/>
      <c r="B361" s="12"/>
      <c r="C361" s="12"/>
      <c r="D361" s="12"/>
      <c r="E361" s="12"/>
      <c r="F361" s="21"/>
      <c r="G361" s="12"/>
      <c r="H361" s="12"/>
      <c r="I361" s="12"/>
      <c r="J361" s="12"/>
      <c r="K361" s="2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</row>
    <row r="362" spans="1:45" hidden="1">
      <c r="A362" s="12"/>
      <c r="B362" s="12"/>
      <c r="C362" s="12"/>
      <c r="D362" s="12"/>
      <c r="E362" s="12"/>
      <c r="F362" s="21"/>
      <c r="G362" s="12"/>
      <c r="H362" s="12"/>
      <c r="I362" s="12"/>
      <c r="J362" s="12"/>
      <c r="K362" s="2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</row>
    <row r="363" spans="1:45" hidden="1">
      <c r="A363" s="12"/>
      <c r="B363" s="12"/>
      <c r="C363" s="12"/>
      <c r="D363" s="12"/>
      <c r="E363" s="12"/>
      <c r="F363" s="21"/>
      <c r="G363" s="12"/>
      <c r="H363" s="12"/>
      <c r="I363" s="12"/>
      <c r="J363" s="12"/>
      <c r="K363" s="2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</row>
    <row r="364" spans="1:45" hidden="1">
      <c r="A364" s="12"/>
      <c r="B364" s="12"/>
      <c r="C364" s="12"/>
      <c r="D364" s="12"/>
      <c r="E364" s="12"/>
      <c r="F364" s="21"/>
      <c r="G364" s="12"/>
      <c r="H364" s="12"/>
      <c r="I364" s="12"/>
      <c r="J364" s="12"/>
      <c r="K364" s="2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</row>
    <row r="365" spans="1:45" hidden="1">
      <c r="A365" s="12"/>
      <c r="B365" s="12"/>
      <c r="C365" s="12"/>
      <c r="D365" s="12"/>
      <c r="E365" s="12"/>
      <c r="F365" s="21"/>
      <c r="G365" s="12"/>
      <c r="H365" s="12"/>
      <c r="I365" s="12"/>
      <c r="J365" s="12"/>
      <c r="K365" s="2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</row>
    <row r="366" spans="1:45" hidden="1">
      <c r="A366" s="12"/>
      <c r="B366" s="12"/>
      <c r="C366" s="12"/>
      <c r="D366" s="12"/>
      <c r="E366" s="12"/>
      <c r="F366" s="21"/>
      <c r="G366" s="12"/>
      <c r="H366" s="12"/>
      <c r="I366" s="12"/>
      <c r="J366" s="12"/>
      <c r="K366" s="2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</row>
    <row r="367" spans="1:45" hidden="1">
      <c r="A367" s="12"/>
      <c r="B367" s="12"/>
      <c r="C367" s="12"/>
      <c r="D367" s="12"/>
      <c r="E367" s="12"/>
      <c r="F367" s="21"/>
      <c r="G367" s="12"/>
      <c r="H367" s="12"/>
      <c r="I367" s="12"/>
      <c r="J367" s="12"/>
      <c r="K367" s="2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</row>
    <row r="368" spans="1:45" hidden="1">
      <c r="A368" s="12"/>
      <c r="B368" s="12"/>
      <c r="C368" s="12"/>
      <c r="D368" s="12"/>
      <c r="E368" s="12"/>
      <c r="F368" s="21"/>
      <c r="G368" s="12"/>
      <c r="H368" s="12"/>
      <c r="I368" s="12"/>
      <c r="J368" s="12"/>
      <c r="K368" s="2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</row>
    <row r="369" spans="1:45" hidden="1">
      <c r="A369" s="12"/>
      <c r="B369" s="12"/>
      <c r="C369" s="12"/>
      <c r="D369" s="12"/>
      <c r="E369" s="12"/>
      <c r="F369" s="21"/>
      <c r="G369" s="12"/>
      <c r="H369" s="12"/>
      <c r="I369" s="12"/>
      <c r="J369" s="12"/>
      <c r="K369" s="2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</row>
    <row r="370" spans="1:45" hidden="1">
      <c r="A370" s="12"/>
      <c r="B370" s="12"/>
      <c r="C370" s="12"/>
      <c r="D370" s="12"/>
      <c r="E370" s="12"/>
      <c r="F370" s="21"/>
      <c r="G370" s="12"/>
      <c r="H370" s="12"/>
      <c r="I370" s="12"/>
      <c r="J370" s="12"/>
      <c r="K370" s="2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</row>
    <row r="371" spans="1:45" hidden="1"/>
    <row r="372" spans="1:45" hidden="1"/>
    <row r="373" spans="1:45" hidden="1"/>
    <row r="374" spans="1:45" hidden="1"/>
    <row r="375" spans="1:45" hidden="1"/>
    <row r="376" spans="1:45" hidden="1"/>
    <row r="377" spans="1:45" hidden="1"/>
    <row r="378" spans="1:45" hidden="1"/>
    <row r="379" spans="1:45" hidden="1"/>
    <row r="380" spans="1:45" hidden="1"/>
    <row r="381" spans="1:45" hidden="1"/>
    <row r="382" spans="1:45" hidden="1"/>
    <row r="383" spans="1:45" hidden="1"/>
    <row r="384" spans="1:45" hidden="1"/>
    <row r="385" hidden="1"/>
    <row r="386" hidden="1"/>
  </sheetData>
  <sheetProtection algorithmName="SHA-512" hashValue="Y7iZxVnlU39R0Ef2FpJUgrbpT6Kh9T8jj53YEhcf4yxZN5bxoTqRZbnlmESevhRPIvlT53jSoco5pIQcDszyEw==" saltValue="8m+qMDlL1xC10fpyZzNfXA==" spinCount="100000" sheet="1" objects="1" scenarios="1" selectLockedCells="1"/>
  <mergeCells count="11">
    <mergeCell ref="H35:K36"/>
    <mergeCell ref="H30:K30"/>
    <mergeCell ref="H28:K28"/>
    <mergeCell ref="H32:K33"/>
    <mergeCell ref="A1:D5"/>
    <mergeCell ref="G18:L18"/>
    <mergeCell ref="H23:M24"/>
    <mergeCell ref="G26:L26"/>
    <mergeCell ref="H12:O13"/>
    <mergeCell ref="H20:M21"/>
    <mergeCell ref="H15:O16"/>
  </mergeCells>
  <dataValidations count="2">
    <dataValidation type="list" allowBlank="1" showInputMessage="1" showErrorMessage="1" sqref="H10">
      <formula1>years</formula1>
    </dataValidation>
    <dataValidation type="list" allowBlank="1" showInputMessage="1" showErrorMessage="1" sqref="H22">
      <formula1>YesNo</formula1>
    </dataValidation>
  </dataValidations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P49"/>
  <sheetViews>
    <sheetView zoomScale="106" zoomScaleNormal="106" workbookViewId="0">
      <selection activeCell="F23" sqref="F23:J24"/>
    </sheetView>
  </sheetViews>
  <sheetFormatPr baseColWidth="10" defaultColWidth="0" defaultRowHeight="14.4" zeroHeight="1"/>
  <cols>
    <col min="1" max="3" width="11.44140625" style="1" customWidth="1"/>
    <col min="4" max="4" width="12.44140625" style="1" customWidth="1"/>
    <col min="5" max="5" width="23.33203125" style="1" customWidth="1"/>
    <col min="6" max="8" width="11.44140625" style="1" customWidth="1"/>
    <col min="9" max="9" width="13.33203125" style="1" customWidth="1"/>
    <col min="10" max="14" width="11.44140625" style="1" customWidth="1"/>
    <col min="15" max="16" width="11.44140625" style="1" hidden="1" customWidth="1"/>
    <col min="17" max="16384" width="11.44140625" style="1" hidden="1"/>
  </cols>
  <sheetData>
    <row r="1" spans="2:15"/>
    <row r="2" spans="2:15" ht="15" customHeight="1">
      <c r="B2" s="98" t="s">
        <v>21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29"/>
      <c r="O2" s="29"/>
    </row>
    <row r="3" spans="2:1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9"/>
      <c r="O3" s="29"/>
    </row>
    <row r="4" spans="2: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29"/>
      <c r="O4" s="29"/>
    </row>
    <row r="5" spans="2: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29"/>
      <c r="O5" s="29"/>
    </row>
    <row r="6" spans="2:15"/>
    <row r="7" spans="2:15"/>
    <row r="8" spans="2:15" ht="15" customHeight="1">
      <c r="B8" s="8" t="s">
        <v>13</v>
      </c>
      <c r="C8" s="1" t="s">
        <v>25</v>
      </c>
    </row>
    <row r="9" spans="2:15">
      <c r="C9" s="24"/>
    </row>
    <row r="10" spans="2:15"/>
    <row r="11" spans="2:15">
      <c r="B11" s="2" t="s">
        <v>14</v>
      </c>
      <c r="C11" s="79" t="s">
        <v>32</v>
      </c>
      <c r="D11" s="80"/>
      <c r="F11" s="87">
        <v>70739</v>
      </c>
    </row>
    <row r="12" spans="2:15">
      <c r="C12" s="81"/>
      <c r="D12" s="82"/>
      <c r="F12" s="88"/>
    </row>
    <row r="13" spans="2:15"/>
    <row r="14" spans="2:15">
      <c r="B14" s="2" t="s">
        <v>15</v>
      </c>
      <c r="C14" s="79" t="s">
        <v>16</v>
      </c>
      <c r="D14" s="80"/>
      <c r="F14" s="83">
        <v>0.3</v>
      </c>
    </row>
    <row r="15" spans="2:15">
      <c r="C15" s="81"/>
      <c r="D15" s="82"/>
      <c r="F15" s="84"/>
    </row>
    <row r="16" spans="2:15">
      <c r="F16" s="3"/>
    </row>
    <row r="17" spans="2:16">
      <c r="B17" s="2" t="s">
        <v>17</v>
      </c>
      <c r="C17" s="79" t="s">
        <v>27</v>
      </c>
      <c r="D17" s="80"/>
      <c r="E17" s="4"/>
      <c r="F17" s="85"/>
    </row>
    <row r="18" spans="2:16">
      <c r="C18" s="81"/>
      <c r="D18" s="82"/>
      <c r="F18" s="86"/>
      <c r="G18" s="5"/>
    </row>
    <row r="19" spans="2:16">
      <c r="F19" s="6"/>
    </row>
    <row r="20" spans="2:16">
      <c r="B20" s="2" t="s">
        <v>18</v>
      </c>
      <c r="C20" s="79" t="s">
        <v>19</v>
      </c>
      <c r="D20" s="80"/>
      <c r="F20" s="83">
        <v>365</v>
      </c>
    </row>
    <row r="21" spans="2:16">
      <c r="C21" s="81"/>
      <c r="D21" s="82"/>
      <c r="F21" s="84"/>
    </row>
    <row r="22" spans="2:16"/>
    <row r="23" spans="2:16">
      <c r="B23" s="2" t="s">
        <v>26</v>
      </c>
      <c r="C23" s="79" t="s">
        <v>28</v>
      </c>
      <c r="D23" s="80"/>
      <c r="F23" s="92"/>
      <c r="G23" s="93"/>
      <c r="H23" s="93"/>
      <c r="I23" s="93"/>
      <c r="J23" s="94"/>
      <c r="O23" s="27"/>
      <c r="P23" s="25"/>
    </row>
    <row r="24" spans="2:16">
      <c r="C24" s="81"/>
      <c r="D24" s="82"/>
      <c r="F24" s="95"/>
      <c r="G24" s="96"/>
      <c r="H24" s="96"/>
      <c r="I24" s="96"/>
      <c r="J24" s="97"/>
      <c r="O24" s="27"/>
      <c r="P24" s="25"/>
    </row>
    <row r="25" spans="2:16"/>
    <row r="26" spans="2:16">
      <c r="C26" s="31"/>
      <c r="D26" s="31"/>
      <c r="F26" s="32"/>
    </row>
    <row r="27" spans="2:16"/>
    <row r="28" spans="2:16" ht="15" customHeight="1">
      <c r="B28" s="2" t="s">
        <v>40</v>
      </c>
      <c r="C28" s="89" t="s">
        <v>41</v>
      </c>
      <c r="D28" s="90"/>
      <c r="E28" s="91"/>
    </row>
    <row r="29" spans="2:16"/>
    <row r="30" spans="2:16" ht="21">
      <c r="B30" s="2" t="s">
        <v>39</v>
      </c>
      <c r="C30" s="76">
        <f>((F11*F14*F17)/F20)+(IF(F23="Vous n'avez pas touché d'indemnités liées à l'activité partielle", 103.46,IF(F23="Vous avez touché des indemnités liées à l'activité partielle",0)))*5/7*F17</f>
        <v>0</v>
      </c>
      <c r="D30" s="77"/>
      <c r="E30" s="78"/>
      <c r="F30" s="7"/>
    </row>
    <row r="31" spans="2:16"/>
    <row r="32" spans="2:16">
      <c r="J32"/>
    </row>
    <row r="33" spans="3:3"/>
    <row r="34" spans="3:3"/>
    <row r="35" spans="3:3" ht="18">
      <c r="C35" s="23" t="s">
        <v>22</v>
      </c>
    </row>
    <row r="36" spans="3:3"/>
    <row r="37" spans="3:3"/>
    <row r="38" spans="3:3"/>
    <row r="39" spans="3:3" hidden="1"/>
    <row r="40" spans="3:3" hidden="1"/>
    <row r="41" spans="3:3" hidden="1"/>
    <row r="42" spans="3:3" hidden="1"/>
    <row r="43" spans="3:3" hidden="1"/>
    <row r="44" spans="3:3" hidden="1"/>
    <row r="45" spans="3:3" hidden="1"/>
    <row r="46" spans="3:3" hidden="1"/>
    <row r="47" spans="3:3" hidden="1"/>
    <row r="48" spans="3:3" hidden="1"/>
    <row r="49" hidden="1"/>
  </sheetData>
  <sheetProtection algorithmName="SHA-512" hashValue="YKKsqhl+a8DXdAoks1+EbxQf4bKZn/EBXANRpEwwvJOSSLNPDTUbHsGjcMsXf0lRzNJ5m6lRHiKj4Z8scz/WIg==" saltValue="tAeg2L7egl7S3vE/1GvrCA==" spinCount="100000" sheet="1" objects="1" scenarios="1" selectLockedCells="1"/>
  <mergeCells count="13">
    <mergeCell ref="C11:D12"/>
    <mergeCell ref="F11:F12"/>
    <mergeCell ref="C28:E28"/>
    <mergeCell ref="F23:J24"/>
    <mergeCell ref="B2:M5"/>
    <mergeCell ref="C30:E30"/>
    <mergeCell ref="C14:D15"/>
    <mergeCell ref="F14:F15"/>
    <mergeCell ref="C17:D18"/>
    <mergeCell ref="F17:F18"/>
    <mergeCell ref="C20:D21"/>
    <mergeCell ref="F20:F21"/>
    <mergeCell ref="C23:D24"/>
  </mergeCells>
  <dataValidations count="1">
    <dataValidation type="list" allowBlank="1" showInputMessage="1" showErrorMessage="1" sqref="F23">
      <formula1>"Vous n'avez pas touché d'indemnités liées à l'activité partielle, Vous avez touché des indemnités liées à l'activité partielle"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9"/>
  <sheetViews>
    <sheetView zoomScale="98" zoomScaleNormal="98" workbookViewId="0">
      <selection activeCell="F23" sqref="F23:J24"/>
    </sheetView>
  </sheetViews>
  <sheetFormatPr baseColWidth="10" defaultColWidth="0" defaultRowHeight="15" customHeight="1" zeroHeight="1"/>
  <cols>
    <col min="1" max="3" width="11.44140625" style="1" customWidth="1"/>
    <col min="4" max="4" width="12.44140625" style="1" customWidth="1"/>
    <col min="5" max="5" width="22.88671875" style="1" customWidth="1"/>
    <col min="6" max="8" width="11.44140625" style="1" customWidth="1"/>
    <col min="9" max="9" width="16.5546875" style="1" customWidth="1"/>
    <col min="10" max="14" width="11.44140625" style="1" customWidth="1"/>
    <col min="15" max="15" width="11.44140625" style="1" hidden="1" customWidth="1"/>
    <col min="16" max="16384" width="11.44140625" style="1" hidden="1"/>
  </cols>
  <sheetData>
    <row r="1" spans="2:14" ht="14.4"/>
    <row r="2" spans="2:14" ht="15" customHeight="1">
      <c r="B2" s="98" t="s">
        <v>20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29"/>
    </row>
    <row r="3" spans="2:14" ht="14.4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9"/>
    </row>
    <row r="4" spans="2:14" ht="14.4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29"/>
    </row>
    <row r="5" spans="2:14" ht="14.4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29"/>
    </row>
    <row r="6" spans="2:14" ht="14.4"/>
    <row r="7" spans="2:14" ht="14.4"/>
    <row r="8" spans="2:14" ht="15" customHeight="1">
      <c r="B8" s="8" t="s">
        <v>13</v>
      </c>
      <c r="C8" s="1" t="s">
        <v>29</v>
      </c>
    </row>
    <row r="9" spans="2:14" ht="14.4">
      <c r="C9" s="24"/>
    </row>
    <row r="10" spans="2:14" ht="14.4"/>
    <row r="11" spans="2:14" ht="14.4">
      <c r="B11" s="2" t="s">
        <v>14</v>
      </c>
      <c r="C11" s="79" t="s">
        <v>32</v>
      </c>
      <c r="D11" s="80"/>
      <c r="F11" s="87">
        <v>138075</v>
      </c>
    </row>
    <row r="12" spans="2:14" ht="14.4">
      <c r="C12" s="81"/>
      <c r="D12" s="82"/>
      <c r="F12" s="88"/>
    </row>
    <row r="13" spans="2:14" ht="14.4"/>
    <row r="14" spans="2:14" ht="14.4">
      <c r="B14" s="2" t="s">
        <v>15</v>
      </c>
      <c r="C14" s="79" t="s">
        <v>16</v>
      </c>
      <c r="D14" s="80"/>
      <c r="F14" s="83">
        <v>0.3</v>
      </c>
    </row>
    <row r="15" spans="2:14" ht="14.4">
      <c r="C15" s="81"/>
      <c r="D15" s="82"/>
      <c r="F15" s="84"/>
    </row>
    <row r="16" spans="2:14" ht="14.4">
      <c r="F16" s="3"/>
    </row>
    <row r="17" spans="2:15" ht="14.4">
      <c r="B17" s="2" t="s">
        <v>17</v>
      </c>
      <c r="C17" s="79" t="s">
        <v>27</v>
      </c>
      <c r="D17" s="80"/>
      <c r="E17" s="4"/>
      <c r="F17" s="85"/>
    </row>
    <row r="18" spans="2:15" ht="14.4">
      <c r="C18" s="81"/>
      <c r="D18" s="82"/>
      <c r="F18" s="86"/>
      <c r="G18" s="5"/>
    </row>
    <row r="19" spans="2:15" ht="14.4">
      <c r="F19" s="6"/>
    </row>
    <row r="20" spans="2:15" ht="14.4">
      <c r="B20" s="2" t="s">
        <v>18</v>
      </c>
      <c r="C20" s="79" t="s">
        <v>19</v>
      </c>
      <c r="D20" s="80"/>
      <c r="F20" s="83">
        <v>365</v>
      </c>
    </row>
    <row r="21" spans="2:15" ht="14.4">
      <c r="C21" s="81"/>
      <c r="D21" s="82"/>
      <c r="F21" s="84"/>
    </row>
    <row r="22" spans="2:15" ht="14.4"/>
    <row r="23" spans="2:15" ht="14.4">
      <c r="B23" s="2" t="s">
        <v>26</v>
      </c>
      <c r="C23" s="79" t="s">
        <v>28</v>
      </c>
      <c r="D23" s="80"/>
      <c r="F23" s="92"/>
      <c r="G23" s="93"/>
      <c r="H23" s="93"/>
      <c r="I23" s="93"/>
      <c r="J23" s="94"/>
      <c r="K23" s="99"/>
      <c r="L23" s="99"/>
      <c r="M23" s="99"/>
      <c r="N23" s="99"/>
      <c r="O23" s="99"/>
    </row>
    <row r="24" spans="2:15" ht="14.4">
      <c r="C24" s="81"/>
      <c r="D24" s="82"/>
      <c r="F24" s="95"/>
      <c r="G24" s="96"/>
      <c r="H24" s="96"/>
      <c r="I24" s="96"/>
      <c r="J24" s="97"/>
      <c r="K24" s="99"/>
      <c r="L24" s="99"/>
      <c r="M24" s="99"/>
      <c r="N24" s="99"/>
      <c r="O24" s="99"/>
    </row>
    <row r="25" spans="2:15" ht="14.4"/>
    <row r="26" spans="2:15" ht="14.4">
      <c r="C26" s="31"/>
      <c r="D26" s="31"/>
      <c r="F26" s="32"/>
    </row>
    <row r="27" spans="2:15" ht="14.4"/>
    <row r="28" spans="2:15" ht="15" customHeight="1">
      <c r="B28" s="2" t="s">
        <v>40</v>
      </c>
      <c r="C28" s="89" t="s">
        <v>42</v>
      </c>
      <c r="D28" s="90"/>
      <c r="E28" s="91"/>
    </row>
    <row r="29" spans="2:15" ht="14.4"/>
    <row r="30" spans="2:15" ht="21">
      <c r="B30" s="2" t="s">
        <v>39</v>
      </c>
      <c r="C30" s="76">
        <f>((F11*F14*F17)/F20)+(IF(F23="Vous n'avez pas touché d'indemnités liées à l'activité partielle", 115.64,IF(F23="Vous avez touché des indemnités liées à l'activité partielle",0)))*5/7*F17</f>
        <v>0</v>
      </c>
      <c r="D30" s="77"/>
      <c r="E30" s="78"/>
      <c r="F30" s="7"/>
      <c r="J30" s="33"/>
    </row>
    <row r="31" spans="2:15" ht="14.4"/>
    <row r="32" spans="2:15" ht="14.4">
      <c r="J32"/>
    </row>
    <row r="33" spans="3:3" ht="14.4"/>
    <row r="34" spans="3:3" ht="14.4"/>
    <row r="35" spans="3:3" ht="18">
      <c r="C35" s="23" t="s">
        <v>22</v>
      </c>
    </row>
    <row r="36" spans="3:3" ht="14.4"/>
    <row r="37" spans="3:3" ht="14.4"/>
    <row r="38" spans="3:3" ht="14.4"/>
    <row r="39" spans="3:3" ht="14.4" hidden="1"/>
    <row r="40" spans="3:3" ht="14.4" hidden="1"/>
    <row r="41" spans="3:3" ht="15" hidden="1" customHeight="1"/>
    <row r="42" spans="3:3" ht="15" hidden="1" customHeight="1"/>
    <row r="43" spans="3:3" ht="15" hidden="1" customHeight="1"/>
    <row r="44" spans="3:3" ht="15" hidden="1" customHeight="1"/>
    <row r="45" spans="3:3" ht="15" hidden="1" customHeight="1"/>
    <row r="46" spans="3:3" ht="15" hidden="1" customHeight="1"/>
    <row r="47" spans="3:3" ht="15" hidden="1" customHeight="1"/>
    <row r="48" spans="3:3" ht="15" hidden="1" customHeight="1"/>
    <row r="49" ht="15" hidden="1" customHeight="1"/>
  </sheetData>
  <sheetProtection algorithmName="SHA-512" hashValue="uAoykhoLiB6A5QAhlSg6nD8tQ23vKGozFoJnqYRj1C2mV6I4bypB4kkjiMFqqWIUuzRx06xgvJa5tYLzuQIQhg==" saltValue="oWNXf1o+WLoA9FYe5aD+mQ==" spinCount="100000" sheet="1" objects="1" scenarios="1" selectLockedCells="1"/>
  <mergeCells count="14">
    <mergeCell ref="C28:E28"/>
    <mergeCell ref="C30:E30"/>
    <mergeCell ref="C20:D21"/>
    <mergeCell ref="F20:F21"/>
    <mergeCell ref="C23:D24"/>
    <mergeCell ref="F23:J24"/>
    <mergeCell ref="B2:M5"/>
    <mergeCell ref="K23:O24"/>
    <mergeCell ref="C11:D12"/>
    <mergeCell ref="F11:F12"/>
    <mergeCell ref="C14:D15"/>
    <mergeCell ref="F14:F15"/>
    <mergeCell ref="C17:D18"/>
    <mergeCell ref="F17:F18"/>
  </mergeCells>
  <dataValidations count="1">
    <dataValidation type="list" allowBlank="1" showInputMessage="1" showErrorMessage="1" sqref="F23">
      <formula1>"Vous n'avez pas touché d'indemnités liées à l'activité partielle, Vous avez touché des indemnités liées à l'activité partielle"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6"/>
  <sheetViews>
    <sheetView zoomScale="106" zoomScaleNormal="106" zoomScalePageLayoutView="51" workbookViewId="0">
      <selection activeCell="F11" sqref="F11:F12"/>
    </sheetView>
  </sheetViews>
  <sheetFormatPr baseColWidth="10" defaultColWidth="0" defaultRowHeight="15" customHeight="1" zeroHeight="1"/>
  <cols>
    <col min="1" max="3" width="11.44140625" style="1" customWidth="1"/>
    <col min="4" max="4" width="15.109375" style="1" customWidth="1"/>
    <col min="5" max="5" width="16" style="1" customWidth="1"/>
    <col min="6" max="6" width="13.5546875" style="1" customWidth="1"/>
    <col min="7" max="8" width="11.44140625" style="1" customWidth="1"/>
    <col min="9" max="9" width="18.109375" style="1" customWidth="1"/>
    <col min="10" max="14" width="11.44140625" style="1" customWidth="1"/>
    <col min="15" max="15" width="14" style="1" customWidth="1"/>
    <col min="16" max="16" width="11.44140625" style="1" customWidth="1"/>
    <col min="17" max="16384" width="11.44140625" style="1" hidden="1"/>
  </cols>
  <sheetData>
    <row r="1" spans="2:15" ht="14.4"/>
    <row r="2" spans="2:15" ht="15" customHeight="1">
      <c r="B2" s="100" t="s">
        <v>50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4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14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2:15" ht="14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4.4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4">
      <c r="B7" s="30"/>
      <c r="C7" s="30"/>
      <c r="D7" s="30"/>
      <c r="E7" s="30"/>
      <c r="F7" s="30"/>
      <c r="G7" s="30"/>
      <c r="H7" s="30"/>
      <c r="I7" s="30"/>
      <c r="J7" s="104" t="s">
        <v>37</v>
      </c>
      <c r="K7" s="105"/>
      <c r="L7" s="105"/>
      <c r="M7" s="105"/>
      <c r="N7" s="105"/>
      <c r="O7" s="106"/>
    </row>
    <row r="8" spans="2:15" ht="14.4">
      <c r="J8" s="107"/>
      <c r="K8" s="108"/>
      <c r="L8" s="108"/>
      <c r="M8" s="108"/>
      <c r="N8" s="108"/>
      <c r="O8" s="109"/>
    </row>
    <row r="9" spans="2:15" ht="15" customHeight="1">
      <c r="C9" s="24"/>
      <c r="J9" s="104" t="s">
        <v>49</v>
      </c>
      <c r="K9" s="105"/>
      <c r="L9" s="105"/>
      <c r="M9" s="105"/>
      <c r="N9" s="105"/>
      <c r="O9" s="106"/>
    </row>
    <row r="10" spans="2:15" ht="14.4">
      <c r="J10" s="110"/>
      <c r="K10" s="99"/>
      <c r="L10" s="99"/>
      <c r="M10" s="99"/>
      <c r="N10" s="99"/>
      <c r="O10" s="111"/>
    </row>
    <row r="11" spans="2:15" ht="15" customHeight="1">
      <c r="B11" s="2" t="s">
        <v>30</v>
      </c>
      <c r="C11" s="79" t="s">
        <v>31</v>
      </c>
      <c r="D11" s="80"/>
      <c r="F11" s="102"/>
      <c r="J11" s="110"/>
      <c r="K11" s="99"/>
      <c r="L11" s="99"/>
      <c r="M11" s="99"/>
      <c r="N11" s="99"/>
      <c r="O11" s="111"/>
    </row>
    <row r="12" spans="2:15" ht="14.4">
      <c r="C12" s="81"/>
      <c r="D12" s="82"/>
      <c r="F12" s="103"/>
      <c r="J12" s="110"/>
      <c r="K12" s="99"/>
      <c r="L12" s="99"/>
      <c r="M12" s="99"/>
      <c r="N12" s="99"/>
      <c r="O12" s="111"/>
    </row>
    <row r="13" spans="2:15" ht="15" customHeight="1">
      <c r="J13" s="107"/>
      <c r="K13" s="108"/>
      <c r="L13" s="108"/>
      <c r="M13" s="108"/>
      <c r="N13" s="108"/>
      <c r="O13" s="109"/>
    </row>
    <row r="14" spans="2:15" ht="15" customHeight="1">
      <c r="B14" s="2" t="s">
        <v>15</v>
      </c>
      <c r="C14" s="79" t="s">
        <v>16</v>
      </c>
      <c r="D14" s="80"/>
      <c r="F14" s="83">
        <v>0.3</v>
      </c>
      <c r="J14" s="104" t="s">
        <v>55</v>
      </c>
      <c r="K14" s="105"/>
      <c r="L14" s="105"/>
      <c r="M14" s="105"/>
      <c r="N14" s="105"/>
      <c r="O14" s="106"/>
    </row>
    <row r="15" spans="2:15" ht="14.4">
      <c r="C15" s="81"/>
      <c r="D15" s="82"/>
      <c r="F15" s="84"/>
      <c r="J15" s="110"/>
      <c r="K15" s="99"/>
      <c r="L15" s="99"/>
      <c r="M15" s="99"/>
      <c r="N15" s="99"/>
      <c r="O15" s="111"/>
    </row>
    <row r="16" spans="2:15" ht="15" customHeight="1">
      <c r="F16" s="3"/>
      <c r="J16" s="110"/>
      <c r="K16" s="99"/>
      <c r="L16" s="99"/>
      <c r="M16" s="99"/>
      <c r="N16" s="99"/>
      <c r="O16" s="111"/>
    </row>
    <row r="17" spans="1:16" ht="14.4">
      <c r="B17" s="2" t="s">
        <v>17</v>
      </c>
      <c r="C17" s="79" t="s">
        <v>27</v>
      </c>
      <c r="D17" s="80"/>
      <c r="E17" s="4"/>
      <c r="F17" s="85"/>
      <c r="J17" s="110"/>
      <c r="K17" s="99"/>
      <c r="L17" s="99"/>
      <c r="M17" s="99"/>
      <c r="N17" s="99"/>
      <c r="O17" s="111"/>
    </row>
    <row r="18" spans="1:16" ht="14.4">
      <c r="C18" s="81"/>
      <c r="D18" s="82"/>
      <c r="F18" s="86"/>
      <c r="G18" s="5"/>
      <c r="J18" s="107"/>
      <c r="K18" s="108"/>
      <c r="L18" s="108"/>
      <c r="M18" s="108"/>
      <c r="N18" s="108"/>
      <c r="O18" s="109"/>
    </row>
    <row r="19" spans="1:16" ht="15" customHeight="1">
      <c r="F19" s="6"/>
      <c r="J19" s="104" t="s">
        <v>38</v>
      </c>
      <c r="K19" s="105"/>
      <c r="L19" s="105"/>
      <c r="M19" s="105"/>
      <c r="N19" s="105"/>
      <c r="O19" s="106"/>
    </row>
    <row r="20" spans="1:16" ht="14.4">
      <c r="B20" s="2" t="s">
        <v>18</v>
      </c>
      <c r="C20" s="79" t="s">
        <v>19</v>
      </c>
      <c r="D20" s="80"/>
      <c r="F20" s="83">
        <v>365</v>
      </c>
      <c r="J20" s="110"/>
      <c r="K20" s="99"/>
      <c r="L20" s="99"/>
      <c r="M20" s="99"/>
      <c r="N20" s="99"/>
      <c r="O20" s="111"/>
    </row>
    <row r="21" spans="1:16" ht="14.4">
      <c r="C21" s="81"/>
      <c r="D21" s="82"/>
      <c r="F21" s="84"/>
      <c r="J21" s="107"/>
      <c r="K21" s="108"/>
      <c r="L21" s="108"/>
      <c r="M21" s="108"/>
      <c r="N21" s="108"/>
      <c r="O21" s="109"/>
    </row>
    <row r="22" spans="1:16" ht="14.4">
      <c r="C22" s="31"/>
      <c r="D22" s="31"/>
      <c r="F22" s="32"/>
      <c r="J22" s="27"/>
      <c r="K22" s="27"/>
      <c r="L22" s="27"/>
      <c r="M22" s="27"/>
      <c r="N22" s="27"/>
      <c r="O22" s="27"/>
    </row>
    <row r="23" spans="1:16" ht="14.4"/>
    <row r="24" spans="1:16" s="5" customFormat="1" ht="15" customHeight="1">
      <c r="A24" s="1"/>
      <c r="B24" s="2" t="s">
        <v>26</v>
      </c>
      <c r="C24" s="79" t="s">
        <v>28</v>
      </c>
      <c r="D24" s="80"/>
      <c r="E24" s="1"/>
      <c r="F24" s="112"/>
      <c r="G24" s="113"/>
      <c r="H24" s="113"/>
      <c r="I24" s="114"/>
      <c r="J24" s="1"/>
      <c r="K24" s="26"/>
      <c r="L24" s="26"/>
      <c r="M24" s="26"/>
      <c r="N24" s="26"/>
      <c r="O24" s="26"/>
      <c r="P24" s="26"/>
    </row>
    <row r="25" spans="1:16" s="5" customFormat="1" ht="14.4">
      <c r="A25" s="1"/>
      <c r="B25" s="1"/>
      <c r="C25" s="81"/>
      <c r="D25" s="82"/>
      <c r="E25" s="1"/>
      <c r="F25" s="115"/>
      <c r="G25" s="116"/>
      <c r="H25" s="116"/>
      <c r="I25" s="117"/>
      <c r="J25" s="1"/>
      <c r="K25" s="26"/>
      <c r="L25" s="26"/>
      <c r="M25" s="26"/>
      <c r="N25" s="26"/>
      <c r="O25" s="26"/>
      <c r="P25" s="26"/>
    </row>
    <row r="26" spans="1:16" s="5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26"/>
      <c r="L26" s="26"/>
      <c r="M26" s="26"/>
      <c r="N26" s="26"/>
      <c r="O26" s="26"/>
      <c r="P26" s="26"/>
    </row>
    <row r="27" spans="1:16" s="5" customFormat="1" ht="15" customHeight="1">
      <c r="A27" s="1"/>
      <c r="B27" s="1"/>
      <c r="C27" s="31"/>
      <c r="D27" s="31"/>
      <c r="E27" s="1"/>
      <c r="F27" s="32"/>
      <c r="G27" s="1"/>
      <c r="H27" s="1"/>
      <c r="I27" s="1"/>
      <c r="J27" s="1"/>
      <c r="K27" s="26"/>
      <c r="L27" s="26"/>
      <c r="M27" s="34" t="s">
        <v>47</v>
      </c>
      <c r="N27" s="26"/>
      <c r="O27" s="26"/>
      <c r="P27" s="26"/>
    </row>
    <row r="28" spans="1:16" s="5" customFormat="1" ht="14.4">
      <c r="A28" s="1"/>
      <c r="B28" s="1"/>
      <c r="C28" s="1"/>
      <c r="D28" s="1"/>
      <c r="E28" s="1"/>
      <c r="F28" s="1"/>
      <c r="G28" s="1"/>
      <c r="H28" s="1"/>
      <c r="I28" s="1"/>
      <c r="J28" s="1"/>
      <c r="K28" s="26"/>
      <c r="L28" s="26"/>
      <c r="M28" s="34" t="s">
        <v>44</v>
      </c>
      <c r="N28" s="26"/>
      <c r="O28" s="26"/>
      <c r="P28" s="26"/>
    </row>
    <row r="29" spans="1:16" ht="15" customHeight="1">
      <c r="B29" s="2" t="s">
        <v>40</v>
      </c>
      <c r="C29" s="89" t="s">
        <v>43</v>
      </c>
      <c r="D29" s="90"/>
      <c r="E29" s="91"/>
      <c r="M29" s="34" t="s">
        <v>45</v>
      </c>
    </row>
    <row r="30" spans="1:16" ht="14.4">
      <c r="M30" s="34" t="s">
        <v>46</v>
      </c>
    </row>
    <row r="31" spans="1:16" ht="21">
      <c r="B31" s="2" t="s">
        <v>39</v>
      </c>
      <c r="C31" s="76">
        <f>((F11*F14*F17)/F20)+((IF(F24="Vous avez bénéficié de l'activité partielle", 0,IF(F24="Vous n'avez pas bénéficié de l'activité partielle et votre navire fait - 10 m", 103.46, IF(F24="Vous n'avez pas bénéficié de l'activité partielle et votre navire fait entre 10 et 18 m", 115.64, IF(F24="Vous n'avez pas bénéficié de l'activité partielle et votre navire fait entre 18 et 24 m", 128.45, IF(F24="Vous n'avez pas bénéficié de l'activité partielle et votre navire fait + 24 m", 151.34))))))*5/7*F17)</f>
        <v>0</v>
      </c>
      <c r="D31" s="77"/>
      <c r="E31" s="78"/>
      <c r="F31" s="7"/>
      <c r="M31" s="34" t="s">
        <v>48</v>
      </c>
    </row>
    <row r="32" spans="1:16" ht="14.4"/>
    <row r="33" spans="3:10" ht="14.4">
      <c r="J33" s="28"/>
    </row>
    <row r="34" spans="3:10" ht="14.4"/>
    <row r="35" spans="3:10" ht="15" customHeight="1"/>
    <row r="36" spans="3:10" ht="18">
      <c r="C36" s="23" t="s">
        <v>22</v>
      </c>
    </row>
    <row r="37" spans="3:10" ht="14.4"/>
    <row r="38" spans="3:10" ht="14.4"/>
    <row r="39" spans="3:10" ht="14.4"/>
    <row r="40" spans="3:10" ht="14.4" hidden="1"/>
    <row r="41" spans="3:10" ht="14.4" hidden="1"/>
    <row r="42" spans="3:10" ht="15" hidden="1" customHeight="1"/>
    <row r="43" spans="3:10" ht="15" hidden="1" customHeight="1"/>
    <row r="44" spans="3:10" ht="15" hidden="1" customHeight="1"/>
    <row r="45" spans="3:10" ht="15" hidden="1" customHeight="1"/>
    <row r="46" spans="3:10" ht="15" hidden="1" customHeight="1"/>
  </sheetData>
  <sheetProtection algorithmName="SHA-512" hashValue="tq6jw//CwN3ucwdHq6fhWa+MSwyXtwS7+tH7Xh3iqEDu3xq2ZvhDNTkswXm8z+LIKs7Pg9OLDWX1On+bTURu6g==" saltValue="WgRfxyo61cYuoqD/ztio8w==" spinCount="100000" sheet="1" objects="1" scenarios="1" selectLockedCells="1"/>
  <mergeCells count="17">
    <mergeCell ref="J19:O21"/>
    <mergeCell ref="C29:E29"/>
    <mergeCell ref="C31:E31"/>
    <mergeCell ref="C20:D21"/>
    <mergeCell ref="F20:F21"/>
    <mergeCell ref="C24:D25"/>
    <mergeCell ref="F24:I25"/>
    <mergeCell ref="B2:O5"/>
    <mergeCell ref="C11:D12"/>
    <mergeCell ref="F11:F12"/>
    <mergeCell ref="C14:D15"/>
    <mergeCell ref="F14:F15"/>
    <mergeCell ref="J7:O8"/>
    <mergeCell ref="J9:O13"/>
    <mergeCell ref="J14:O18"/>
    <mergeCell ref="C17:D18"/>
    <mergeCell ref="F17:F18"/>
  </mergeCells>
  <dataValidations xWindow="509" yWindow="516" count="1">
    <dataValidation type="list" allowBlank="1" showInputMessage="1" showErrorMessage="1" sqref="F24:I25">
      <formula1>$M$27:$M$31</formula1>
    </dataValidation>
  </dataValidations>
  <pageMargins left="0.7" right="0.7" top="0.75" bottom="0.75" header="0.3" footer="0.3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F24" sqref="F24:I25"/>
    </sheetView>
  </sheetViews>
  <sheetFormatPr baseColWidth="10" defaultColWidth="0" defaultRowHeight="15" customHeight="1" zeroHeight="1"/>
  <cols>
    <col min="1" max="3" width="11.44140625" style="1" customWidth="1"/>
    <col min="4" max="4" width="15.109375" style="1" customWidth="1"/>
    <col min="5" max="5" width="16" style="1" customWidth="1"/>
    <col min="6" max="6" width="13.5546875" style="1" customWidth="1"/>
    <col min="7" max="8" width="11.44140625" style="1" customWidth="1"/>
    <col min="9" max="9" width="18.109375" style="1" customWidth="1"/>
    <col min="10" max="14" width="11.44140625" style="1" customWidth="1"/>
    <col min="15" max="15" width="15.5546875" style="1" customWidth="1"/>
    <col min="16" max="16" width="11.44140625" style="1" customWidth="1"/>
    <col min="17" max="16384" width="11.44140625" style="1" hidden="1"/>
  </cols>
  <sheetData>
    <row r="1" spans="2:15" ht="14.4"/>
    <row r="2" spans="2:15" ht="15" customHeight="1">
      <c r="B2" s="100" t="s">
        <v>52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 ht="14.4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2:15" ht="14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2:15" ht="14.4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15" ht="14.4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2:15" ht="14.4">
      <c r="J7" s="104" t="s">
        <v>37</v>
      </c>
      <c r="K7" s="105"/>
      <c r="L7" s="105"/>
      <c r="M7" s="105"/>
      <c r="N7" s="105"/>
      <c r="O7" s="106"/>
    </row>
    <row r="8" spans="2:15" ht="15" customHeight="1">
      <c r="J8" s="107"/>
      <c r="K8" s="108"/>
      <c r="L8" s="108"/>
      <c r="M8" s="108"/>
      <c r="N8" s="108"/>
      <c r="O8" s="109"/>
    </row>
    <row r="9" spans="2:15" ht="15" customHeight="1">
      <c r="C9" s="24"/>
      <c r="J9" s="104" t="s">
        <v>49</v>
      </c>
      <c r="K9" s="105"/>
      <c r="L9" s="105"/>
      <c r="M9" s="105"/>
      <c r="N9" s="105"/>
      <c r="O9" s="106"/>
    </row>
    <row r="10" spans="2:15" ht="14.4">
      <c r="J10" s="110"/>
      <c r="K10" s="99"/>
      <c r="L10" s="99"/>
      <c r="M10" s="99"/>
      <c r="N10" s="99"/>
      <c r="O10" s="111"/>
    </row>
    <row r="11" spans="2:15" ht="15" customHeight="1">
      <c r="B11" s="2" t="s">
        <v>30</v>
      </c>
      <c r="C11" s="79" t="s">
        <v>31</v>
      </c>
      <c r="D11" s="80"/>
      <c r="F11" s="102"/>
      <c r="J11" s="110"/>
      <c r="K11" s="99"/>
      <c r="L11" s="99"/>
      <c r="M11" s="99"/>
      <c r="N11" s="99"/>
      <c r="O11" s="111"/>
    </row>
    <row r="12" spans="2:15" ht="14.4">
      <c r="C12" s="81"/>
      <c r="D12" s="82"/>
      <c r="F12" s="103"/>
      <c r="J12" s="110"/>
      <c r="K12" s="99"/>
      <c r="L12" s="99"/>
      <c r="M12" s="99"/>
      <c r="N12" s="99"/>
      <c r="O12" s="111"/>
    </row>
    <row r="13" spans="2:15" ht="15" customHeight="1">
      <c r="J13" s="107"/>
      <c r="K13" s="108"/>
      <c r="L13" s="108"/>
      <c r="M13" s="108"/>
      <c r="N13" s="108"/>
      <c r="O13" s="109"/>
    </row>
    <row r="14" spans="2:15" ht="15" customHeight="1">
      <c r="B14" s="2" t="s">
        <v>15</v>
      </c>
      <c r="C14" s="79" t="s">
        <v>16</v>
      </c>
      <c r="D14" s="80"/>
      <c r="F14" s="83">
        <v>0.3</v>
      </c>
      <c r="J14" s="104" t="s">
        <v>55</v>
      </c>
      <c r="K14" s="105"/>
      <c r="L14" s="105"/>
      <c r="M14" s="105"/>
      <c r="N14" s="105"/>
      <c r="O14" s="106"/>
    </row>
    <row r="15" spans="2:15" ht="14.4">
      <c r="C15" s="81"/>
      <c r="D15" s="82"/>
      <c r="F15" s="84"/>
      <c r="J15" s="110"/>
      <c r="K15" s="99"/>
      <c r="L15" s="99"/>
      <c r="M15" s="99"/>
      <c r="N15" s="99"/>
      <c r="O15" s="111"/>
    </row>
    <row r="16" spans="2:15" ht="15" customHeight="1">
      <c r="F16" s="3"/>
      <c r="J16" s="110"/>
      <c r="K16" s="99"/>
      <c r="L16" s="99"/>
      <c r="M16" s="99"/>
      <c r="N16" s="99"/>
      <c r="O16" s="111"/>
    </row>
    <row r="17" spans="1:16" ht="14.4">
      <c r="B17" s="2" t="s">
        <v>17</v>
      </c>
      <c r="C17" s="79" t="s">
        <v>27</v>
      </c>
      <c r="D17" s="80"/>
      <c r="E17" s="4"/>
      <c r="F17" s="85"/>
      <c r="J17" s="110"/>
      <c r="K17" s="99"/>
      <c r="L17" s="99"/>
      <c r="M17" s="99"/>
      <c r="N17" s="99"/>
      <c r="O17" s="111"/>
    </row>
    <row r="18" spans="1:16" ht="14.4">
      <c r="C18" s="81"/>
      <c r="D18" s="82"/>
      <c r="F18" s="86"/>
      <c r="G18" s="5"/>
      <c r="J18" s="107"/>
      <c r="K18" s="108"/>
      <c r="L18" s="108"/>
      <c r="M18" s="108"/>
      <c r="N18" s="108"/>
      <c r="O18" s="109"/>
    </row>
    <row r="19" spans="1:16" ht="15" customHeight="1">
      <c r="F19" s="6"/>
      <c r="J19" s="104" t="s">
        <v>38</v>
      </c>
      <c r="K19" s="105"/>
      <c r="L19" s="105"/>
      <c r="M19" s="105"/>
      <c r="N19" s="105"/>
      <c r="O19" s="106"/>
    </row>
    <row r="20" spans="1:16" ht="14.4">
      <c r="B20" s="2" t="s">
        <v>18</v>
      </c>
      <c r="C20" s="79" t="s">
        <v>19</v>
      </c>
      <c r="D20" s="80"/>
      <c r="F20" s="83">
        <v>250</v>
      </c>
      <c r="J20" s="110"/>
      <c r="K20" s="99"/>
      <c r="L20" s="99"/>
      <c r="M20" s="99"/>
      <c r="N20" s="99"/>
      <c r="O20" s="111"/>
    </row>
    <row r="21" spans="1:16" ht="14.4">
      <c r="C21" s="81"/>
      <c r="D21" s="82"/>
      <c r="F21" s="84"/>
      <c r="J21" s="107"/>
      <c r="K21" s="108"/>
      <c r="L21" s="108"/>
      <c r="M21" s="108"/>
      <c r="N21" s="108"/>
      <c r="O21" s="109"/>
    </row>
    <row r="22" spans="1:16" ht="14.4">
      <c r="C22" s="31"/>
      <c r="D22" s="31"/>
      <c r="F22" s="32"/>
      <c r="J22" s="35"/>
      <c r="K22" s="35"/>
      <c r="L22" s="35"/>
      <c r="M22" s="35"/>
      <c r="N22" s="35"/>
      <c r="O22" s="35"/>
    </row>
    <row r="23" spans="1:16" ht="14.4"/>
    <row r="24" spans="1:16" s="5" customFormat="1" ht="15" customHeight="1">
      <c r="A24" s="1"/>
      <c r="B24" s="2" t="s">
        <v>26</v>
      </c>
      <c r="C24" s="79" t="s">
        <v>28</v>
      </c>
      <c r="D24" s="80"/>
      <c r="E24" s="1"/>
      <c r="F24" s="112"/>
      <c r="G24" s="113"/>
      <c r="H24" s="113"/>
      <c r="I24" s="114"/>
      <c r="J24" s="1"/>
      <c r="K24" s="26"/>
      <c r="L24" s="26"/>
      <c r="M24" s="26"/>
      <c r="N24" s="26"/>
      <c r="O24" s="26"/>
      <c r="P24" s="26"/>
    </row>
    <row r="25" spans="1:16" s="5" customFormat="1" ht="14.4">
      <c r="A25" s="1"/>
      <c r="B25" s="1"/>
      <c r="C25" s="81"/>
      <c r="D25" s="82"/>
      <c r="E25" s="1"/>
      <c r="F25" s="115"/>
      <c r="G25" s="116"/>
      <c r="H25" s="116"/>
      <c r="I25" s="117"/>
      <c r="J25" s="1"/>
      <c r="K25" s="26"/>
      <c r="L25" s="26"/>
      <c r="M25" s="26"/>
      <c r="N25" s="26"/>
      <c r="O25" s="26"/>
      <c r="P25" s="26"/>
    </row>
    <row r="26" spans="1:16" s="5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26"/>
      <c r="L26" s="26"/>
      <c r="M26" s="26"/>
      <c r="N26" s="26"/>
      <c r="O26" s="26"/>
      <c r="P26" s="26"/>
    </row>
    <row r="27" spans="1:16" s="5" customFormat="1" ht="15" customHeight="1">
      <c r="A27" s="1"/>
      <c r="B27" s="1"/>
      <c r="C27" s="31"/>
      <c r="D27" s="31"/>
      <c r="E27" s="1"/>
      <c r="F27" s="32"/>
      <c r="G27" s="1"/>
      <c r="H27" s="1"/>
      <c r="I27" s="1"/>
      <c r="J27" s="1"/>
      <c r="K27" s="26"/>
      <c r="L27" s="26"/>
      <c r="M27" s="34" t="s">
        <v>47</v>
      </c>
      <c r="N27" s="26"/>
      <c r="O27" s="26"/>
      <c r="P27" s="26"/>
    </row>
    <row r="28" spans="1:16" s="5" customFormat="1" ht="14.4">
      <c r="A28" s="1"/>
      <c r="B28" s="1"/>
      <c r="C28" s="1"/>
      <c r="D28" s="1"/>
      <c r="E28" s="1"/>
      <c r="F28" s="1"/>
      <c r="G28" s="1"/>
      <c r="H28" s="1"/>
      <c r="I28" s="1"/>
      <c r="J28" s="1"/>
      <c r="K28" s="26"/>
      <c r="L28" s="26"/>
      <c r="M28" s="34" t="s">
        <v>44</v>
      </c>
      <c r="N28" s="26"/>
      <c r="O28" s="26"/>
      <c r="P28" s="26"/>
    </row>
    <row r="29" spans="1:16" ht="15" customHeight="1">
      <c r="B29" s="2" t="s">
        <v>40</v>
      </c>
      <c r="C29" s="89" t="s">
        <v>43</v>
      </c>
      <c r="D29" s="90"/>
      <c r="E29" s="91"/>
      <c r="M29" s="34" t="s">
        <v>45</v>
      </c>
    </row>
    <row r="30" spans="1:16" ht="14.4">
      <c r="M30" s="34" t="s">
        <v>46</v>
      </c>
    </row>
    <row r="31" spans="1:16" ht="21">
      <c r="B31" s="2" t="s">
        <v>39</v>
      </c>
      <c r="C31" s="76">
        <f>((F11*F14*F17)/F20)+((IF(F24="Vous avez bénéficié de l'activité partielle", 0,IF(F24="Vous n'avez pas bénéficié de l'activité partielle et votre navire fait - 10 m", 103.46, IF(F24="Vous n'avez pas bénéficié de l'activité partielle et votre navire fait entre 10 et 18 m", 115.64, IF(F24="Vous n'avez pas bénéficié de l'activité partielle et votre navire fait entre 18 et 24 m", 128.45, IF(F24="Vous n'avez pas bénéficié de l'activité partielle et votre navire fait + 24 m", 151.34))))))*5/7*F17)</f>
        <v>0</v>
      </c>
      <c r="D31" s="77"/>
      <c r="E31" s="78"/>
      <c r="F31" s="7"/>
      <c r="M31" s="34" t="s">
        <v>48</v>
      </c>
    </row>
    <row r="32" spans="1:16" ht="14.4"/>
    <row r="33" spans="3:10" ht="14.4">
      <c r="J33" s="28"/>
    </row>
    <row r="34" spans="3:10" ht="14.4"/>
    <row r="35" spans="3:10" ht="15" customHeight="1"/>
    <row r="36" spans="3:10" ht="18">
      <c r="C36" s="23" t="s">
        <v>22</v>
      </c>
    </row>
    <row r="37" spans="3:10" ht="14.4"/>
    <row r="38" spans="3:10" ht="14.4"/>
    <row r="39" spans="3:10" ht="14.4"/>
    <row r="40" spans="3:10" ht="14.4" hidden="1"/>
    <row r="41" spans="3:10" ht="14.4" hidden="1"/>
    <row r="42" spans="3:10" ht="15" hidden="1" customHeight="1"/>
    <row r="43" spans="3:10" ht="15" hidden="1" customHeight="1"/>
    <row r="44" spans="3:10" ht="15" hidden="1" customHeight="1"/>
    <row r="45" spans="3:10" ht="15" hidden="1" customHeight="1"/>
    <row r="46" spans="3:10" ht="15" hidden="1" customHeight="1"/>
    <row r="47" spans="3:10" ht="15" customHeight="1"/>
  </sheetData>
  <sheetProtection algorithmName="SHA-512" hashValue="TbT4igLk7P4Ftw4F9hUJ/aH73B6GttvP5p4/S34RzF1keeBje+OtjNMTLpmakOZg/7R+WgGdOD/2SzyGLkaBLA==" saltValue="a1yQoKiHyVpl4+dfVYsNHA==" spinCount="100000" sheet="1" objects="1" scenarios="1" selectLockedCells="1"/>
  <mergeCells count="17">
    <mergeCell ref="B2:O5"/>
    <mergeCell ref="C11:D12"/>
    <mergeCell ref="F11:F12"/>
    <mergeCell ref="C14:D15"/>
    <mergeCell ref="F14:F15"/>
    <mergeCell ref="J7:O8"/>
    <mergeCell ref="J19:O21"/>
    <mergeCell ref="C20:D21"/>
    <mergeCell ref="F20:F21"/>
    <mergeCell ref="J9:O13"/>
    <mergeCell ref="J14:O18"/>
    <mergeCell ref="C24:D25"/>
    <mergeCell ref="F24:I25"/>
    <mergeCell ref="C29:E29"/>
    <mergeCell ref="C31:E31"/>
    <mergeCell ref="C17:D18"/>
    <mergeCell ref="F17:F18"/>
  </mergeCells>
  <dataValidations count="1">
    <dataValidation type="list" allowBlank="1" showInputMessage="1" showErrorMessage="1" sqref="F24:I25">
      <formula1>$M$27:$M$31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Accueil</vt:lpstr>
      <vt:lpstr>Cas_1</vt:lpstr>
      <vt:lpstr>Cas_2</vt:lpstr>
      <vt:lpstr>Cas_3</vt:lpstr>
      <vt:lpstr>Cas_4</vt:lpstr>
      <vt:lpstr>Accueil!Zone_d_impression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crpmem paca</dc:creator>
  <cp:lastModifiedBy>crpmem paca</cp:lastModifiedBy>
  <dcterms:created xsi:type="dcterms:W3CDTF">2020-04-19T07:37:44Z</dcterms:created>
  <dcterms:modified xsi:type="dcterms:W3CDTF">2020-05-07T16:18:44Z</dcterms:modified>
</cp:coreProperties>
</file>